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3" activeTab="0"/>
  </bookViews>
  <sheets>
    <sheet name="Iscrizione" sheetId="1" r:id="rId1"/>
    <sheet name="Dati sezioni" sheetId="2" state="hidden" r:id="rId2"/>
  </sheets>
  <definedNames>
    <definedName name="Sezioni2016">'Dati sezioni'!$A$2:$A$14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" authorId="0">
      <text>
        <r>
          <rPr>
            <b/>
            <sz val="14"/>
            <color indexed="10"/>
            <rFont val="Tahoma"/>
            <family val="2"/>
          </rPr>
          <t xml:space="preserve">Quota associativa: 22 €
</t>
        </r>
      </text>
    </comment>
    <comment ref="U38" authorId="0">
      <text>
        <r>
          <rPr>
            <b/>
            <sz val="14"/>
            <color indexed="10"/>
            <rFont val="Tahoma"/>
            <family val="2"/>
          </rPr>
          <t xml:space="preserve">Quota associativa: 32 €
</t>
        </r>
      </text>
    </comment>
    <comment ref="A40" authorId="0">
      <text>
        <r>
          <rPr>
            <b/>
            <sz val="14"/>
            <color indexed="10"/>
            <rFont val="Tahoma"/>
            <family val="2"/>
          </rPr>
          <t xml:space="preserve">Quota associativa: 20 €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U40" authorId="0">
      <text>
        <r>
          <rPr>
            <b/>
            <sz val="14"/>
            <color indexed="10"/>
            <rFont val="Tahoma"/>
            <family val="2"/>
          </rPr>
          <t xml:space="preserve">Quota associativa: 30 €
</t>
        </r>
      </text>
    </comment>
    <comment ref="A42" authorId="0">
      <text>
        <r>
          <rPr>
            <b/>
            <sz val="14"/>
            <color indexed="10"/>
            <rFont val="Tahoma"/>
            <family val="2"/>
          </rPr>
          <t xml:space="preserve">Quota associativa: 22 €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U42" authorId="0">
      <text>
        <r>
          <rPr>
            <b/>
            <sz val="14"/>
            <color indexed="10"/>
            <rFont val="Tahoma"/>
            <family val="2"/>
          </rPr>
          <t xml:space="preserve">Quota associativa: 32 €
</t>
        </r>
      </text>
    </comment>
  </commentList>
</comments>
</file>

<file path=xl/sharedStrings.xml><?xml version="1.0" encoding="utf-8"?>
<sst xmlns="http://schemas.openxmlformats.org/spreadsheetml/2006/main" count="221" uniqueCount="144">
  <si>
    <t>IL SOTTOSCRITTO:</t>
  </si>
  <si>
    <t>DATI DEL RICHIEDENTE</t>
  </si>
  <si>
    <t>COGNOME</t>
  </si>
  <si>
    <t>NOME</t>
  </si>
  <si>
    <t>Nord Est</t>
  </si>
  <si>
    <t>NUMERO TESSERA  (se già iscritto)</t>
  </si>
  <si>
    <t xml:space="preserve">SEZIONE DI APPARTENENZA  </t>
  </si>
  <si>
    <t>COMUNE DI NASCITA</t>
  </si>
  <si>
    <t>PROVINCIA</t>
  </si>
  <si>
    <t>DATA DI NASCITA</t>
  </si>
  <si>
    <t>CODICE FISCALE ( obbligatorio)</t>
  </si>
  <si>
    <t>NICKNAME  (soprannome)</t>
  </si>
  <si>
    <t>TELEFONO</t>
  </si>
  <si>
    <t>E-MAIL</t>
  </si>
  <si>
    <t>FAMIGLIA</t>
  </si>
  <si>
    <t>RESIDENZA DEL RICHIEDENTE</t>
  </si>
  <si>
    <t>VIA, PIAZZA,…</t>
  </si>
  <si>
    <t>NR. CIV.</t>
  </si>
  <si>
    <t>CAP</t>
  </si>
  <si>
    <t>COMUNE</t>
  </si>
  <si>
    <t>DOMICILIO DEL RICHIEDENTE  (se diverso dalla Residenza)</t>
  </si>
  <si>
    <t>DATI DEL MOTOCICLO  (lasciare i campi vuoti se zavorrina/o)</t>
  </si>
  <si>
    <t>MARCA</t>
  </si>
  <si>
    <t>MODELLO</t>
  </si>
  <si>
    <t>COLORE</t>
  </si>
  <si>
    <t>CILINDRATA</t>
  </si>
  <si>
    <t>DICHIARO:</t>
  </si>
  <si>
    <r>
      <t>a)</t>
    </r>
    <r>
      <rPr>
        <sz val="9"/>
        <rFont val="Arial"/>
        <family val="2"/>
      </rPr>
      <t xml:space="preserve"> Di conoscere ed accettare il regolamento del Club e lo Statuto dello stesso.
</t>
    </r>
    <r>
      <rPr>
        <b/>
        <sz val="9"/>
        <rFont val="Arial"/>
        <family val="2"/>
      </rPr>
      <t>b)</t>
    </r>
    <r>
      <rPr>
        <sz val="9"/>
        <rFont val="Arial"/>
        <family val="2"/>
      </rPr>
      <t xml:space="preserve"> Di impegnarsi ad effettuare, entro 10 giorni dalla presente domanda di adesione, il pagamento della quota associativa in misura di quanto stabilito in funzione della categoria di ammissione.
</t>
    </r>
    <r>
      <rPr>
        <b/>
        <sz val="9"/>
        <rFont val="Arial"/>
        <family val="2"/>
      </rPr>
      <t>c)</t>
    </r>
    <r>
      <rPr>
        <sz val="9"/>
        <rFont val="Arial"/>
        <family val="2"/>
      </rPr>
      <t xml:space="preserve"> Di allegare (ovvero trasmettere nel più breve tempo possibile a mezzo e-mail, posta ordinaria) alla presente domanda la fotocopia di un documento d’identità valido e una fototessera.</t>
    </r>
  </si>
  <si>
    <t xml:space="preserve">E-mail sezione:  </t>
  </si>
  <si>
    <t>fax:</t>
  </si>
  <si>
    <t>CHIEDO</t>
  </si>
  <si>
    <t>al Presidente del Club di essere ammesso come:</t>
  </si>
  <si>
    <r>
      <t>( N.B.: apporre esclusivamente una "</t>
    </r>
    <r>
      <rPr>
        <b/>
        <sz val="9"/>
        <rFont val="Arial"/>
        <family val="2"/>
      </rPr>
      <t>x</t>
    </r>
    <r>
      <rPr>
        <sz val="9"/>
        <rFont val="Arial"/>
        <family val="2"/>
      </rPr>
      <t>" nella casella corrispondente alla voce interessata )</t>
    </r>
  </si>
  <si>
    <r>
      <t>ISCRIZIONE</t>
    </r>
    <r>
      <rPr>
        <sz val="9"/>
        <rFont val="Arial"/>
        <family val="2"/>
      </rPr>
      <t xml:space="preserve"> SOCIO ORDINARIO</t>
    </r>
  </si>
  <si>
    <r>
      <t>ISCRIZIONE</t>
    </r>
    <r>
      <rPr>
        <sz val="9"/>
        <rFont val="Arial"/>
        <family val="2"/>
      </rPr>
      <t xml:space="preserve"> SOCIO SOSTENITORE</t>
    </r>
  </si>
  <si>
    <r>
      <t xml:space="preserve">RINNOVO </t>
    </r>
    <r>
      <rPr>
        <sz val="9"/>
        <rFont val="Arial"/>
        <family val="2"/>
      </rPr>
      <t>SOCIO ORDINARIO</t>
    </r>
  </si>
  <si>
    <r>
      <t xml:space="preserve">RINNOVO </t>
    </r>
    <r>
      <rPr>
        <sz val="9"/>
        <rFont val="Arial"/>
        <family val="2"/>
      </rPr>
      <t>SOCIO SOSTENITORE</t>
    </r>
  </si>
  <si>
    <r>
      <t xml:space="preserve">REISCRIZIONE </t>
    </r>
    <r>
      <rPr>
        <sz val="9"/>
        <rFont val="Arial"/>
        <family val="2"/>
      </rPr>
      <t>SOCIO ORDINARIO</t>
    </r>
  </si>
  <si>
    <r>
      <t xml:space="preserve">REISCRIZIONE </t>
    </r>
    <r>
      <rPr>
        <sz val="9"/>
        <rFont val="Arial"/>
        <family val="2"/>
      </rPr>
      <t>SOCIO SOSTENITORE</t>
    </r>
  </si>
  <si>
    <t>Reiscrizione per chi è stato già iscritto ma ha saltato l'ultima annualità )</t>
  </si>
  <si>
    <r>
      <t xml:space="preserve">Spedizione a casa </t>
    </r>
    <r>
      <rPr>
        <sz val="9"/>
        <rFont val="Arial"/>
        <family val="2"/>
      </rPr>
      <t>(Aggiungere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€ 7,00 per la consegna a domicilio tramite corriere)</t>
    </r>
  </si>
  <si>
    <t>QUOTA ASSOCIATIVA DA VERSARE:</t>
  </si>
  <si>
    <t>€.</t>
  </si>
  <si>
    <r>
      <t xml:space="preserve"> In contanti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al CapoSezione</t>
    </r>
  </si>
  <si>
    <t xml:space="preserve">oppure tramite versamento su </t>
  </si>
  <si>
    <t xml:space="preserve"> nr. </t>
  </si>
  <si>
    <t>intestata a:</t>
  </si>
  <si>
    <t>Dò il consenso all'utilizzo della mia e-mail per l'invio di comunicazioni dell'Associazione</t>
  </si>
  <si>
    <t>Dò il consenso all'utilizzo della mia e-mail per l'invio di materiale pubblicitario</t>
  </si>
  <si>
    <t>LUOGO</t>
  </si>
  <si>
    <t>DATA</t>
  </si>
  <si>
    <t>FIRMA LEGGIBILE:</t>
  </si>
  <si>
    <t>FIRMA LEGGIBILE DEL GENITORE SE MINORENNE:</t>
  </si>
  <si>
    <r>
      <t xml:space="preserve">DICHIARAZIONE SOSTITUTIVA DELL'ATTO DI NOTORIETA'
</t>
    </r>
    <r>
      <rPr>
        <sz val="9"/>
        <rFont val="Arial"/>
        <family val="2"/>
      </rPr>
      <t>(Art.21 DPR 28/12/2000, n.445)</t>
    </r>
  </si>
  <si>
    <t>RESIDENTE IN VIA, PIAZZA,…</t>
  </si>
  <si>
    <t>consapevole delle sansioni penali richiamate dall'Art. 76 DPR 28/12/2000, n. 445 in caso di dichiarazione  mendace e della decadenza dei benefici eventualmente conseguiti al provvedimento emanato sulla base di dichiarazioni non veritiere di cui all'art.75 del DPR 445/2000 sotto la propria responsabilità</t>
  </si>
  <si>
    <t>DICHIARA</t>
  </si>
  <si>
    <r>
      <t>a)</t>
    </r>
    <r>
      <rPr>
        <sz val="8"/>
        <rFont val="Arial"/>
        <family val="2"/>
      </rPr>
      <t xml:space="preserve"> di non aver mai riportato condanne penali di qualunque natura</t>
    </r>
  </si>
  <si>
    <r>
      <t>b)</t>
    </r>
    <r>
      <rPr>
        <sz val="8"/>
        <rFont val="Arial"/>
        <family val="2"/>
      </rPr>
      <t xml:space="preserve"> di non essere sottoposto a procedure concorsuali personali</t>
    </r>
  </si>
  <si>
    <r>
      <t>c)</t>
    </r>
    <r>
      <rPr>
        <sz val="8"/>
        <rFont val="Arial"/>
        <family val="2"/>
      </rPr>
      <t xml:space="preserve"> di non essere sottoposto a misure restrittive della libertà o di prevenzione</t>
    </r>
  </si>
  <si>
    <r>
      <t>d)</t>
    </r>
    <r>
      <rPr>
        <sz val="8"/>
        <rFont val="Arial"/>
        <family val="2"/>
      </rPr>
      <t xml:space="preserve"> di non avere procedimenti penali in corso</t>
    </r>
  </si>
  <si>
    <r>
      <t>e)</t>
    </r>
    <r>
      <rPr>
        <sz val="8"/>
        <rFont val="Arial"/>
        <family val="2"/>
      </rPr>
      <t xml:space="preserve"> di godere del libero esercizio dei diritti civili</t>
    </r>
  </si>
  <si>
    <r>
      <t>f)</t>
    </r>
    <r>
      <rPr>
        <sz val="8"/>
        <rFont val="Arial"/>
        <family val="2"/>
      </rPr>
      <t xml:space="preserve"> di accettare e rispettare tutte le norme dello Statuto del Club</t>
    </r>
  </si>
  <si>
    <r>
      <t>g)</t>
    </r>
    <r>
      <rPr>
        <sz val="8"/>
        <rFont val="Arial"/>
        <family val="2"/>
      </rPr>
      <t xml:space="preserve"> di avere visionato e accettato in tutti i suoi punti l'informativa sulla privacy del D.lgs. N. 196/2003</t>
    </r>
  </si>
  <si>
    <r>
      <t>h)</t>
    </r>
    <r>
      <rPr>
        <sz val="8"/>
        <rFont val="Arial"/>
        <family val="2"/>
      </rPr>
      <t xml:space="preserve"> di avere libera facoltà di accettare o meno l'invio di informazioni fornite dal MotoClub relativamente alle sue iniziative, quali ad esempio newsletter, eventi, promozioni, concorsi, materiale pubblicitario etc.</t>
    </r>
  </si>
  <si>
    <t>Firma leggibile del genitore
se minorenne                           _____________________________</t>
  </si>
  <si>
    <t>Firma leggibile</t>
  </si>
  <si>
    <t>N.B.: la presente dichiarazione viene trattenuta agli atti del Club.</t>
  </si>
  <si>
    <t>LIBERATORIA PER L'UTILIZZO DELLE IMMAGINI FOTOGRAFICHE E FILMATI</t>
  </si>
  <si>
    <r>
      <t xml:space="preserve">con la presente </t>
    </r>
    <r>
      <rPr>
        <b/>
        <sz val="9"/>
        <rFont val="Arial"/>
        <family val="2"/>
      </rPr>
      <t>AUTORIZZO</t>
    </r>
  </si>
  <si>
    <r>
      <t>irrevocabilmente</t>
    </r>
    <r>
      <rPr>
        <sz val="9"/>
        <rFont val="Arial"/>
        <family val="2"/>
      </rPr>
      <t xml:space="preserve"> la </t>
    </r>
    <r>
      <rPr>
        <b/>
        <sz val="9"/>
        <rFont val="Arial"/>
        <family val="2"/>
      </rPr>
      <t>pubblicazione, diffusione e riproduzione</t>
    </r>
    <r>
      <rPr>
        <sz val="9"/>
        <rFont val="Arial"/>
        <family val="2"/>
      </rPr>
      <t xml:space="preserve"> in qualsiasi forma, delle immagini fotografiche e filmati che mi ritraggono, eventualmente riprese durante le manifestazioni del Motoclub in tutti i luoghi connessi all'evento, sul sito del Motoclub, su carta stampata e/o su qualsiasi altro mezzo di diffusione, nonchè autorizzo la conservazione delle foto e video negli archivi informatici.</t>
    </r>
  </si>
  <si>
    <t>ACCETTO</t>
  </si>
  <si>
    <t>,</t>
  </si>
  <si>
    <t>Firma leggibile _______________________________</t>
  </si>
  <si>
    <t>Firma leggibile del genitore</t>
  </si>
  <si>
    <t>genitore se minorenne      ___________________________________</t>
  </si>
  <si>
    <t xml:space="preserve">INFORMATIVA PRIVACY DATI RACCOLTI PRESSO INTERESSATO
Informativa ai sensi e per gli effetti di cui all’art. 13-14, Reg UE 2016/679
(Regolamento Europeo in materia di protezione dei dati personali)
</t>
  </si>
  <si>
    <t>Gentile Signore/a, desideriamo informarLa che il Reg. UE 2016/679 ("Regolamento europeo in materia di protezione dei dati personali") prevede la tutela delle persone e di altri soggetti e il rispetto al trattamento dei dati personali. L'informativa estesa è reperibile all'indirizzo web: https://iscrizioni.ccmotorday.it/c01/lettere/inf_lib.php#privacy</t>
  </si>
  <si>
    <t>MANIFESTAZIONE DI CONSENSO AL TRATTAMENTO DEI DATI PERSONALI</t>
  </si>
  <si>
    <t>Il/La sottoscritto/a</t>
  </si>
  <si>
    <t xml:space="preserve">, nato/a il </t>
  </si>
  <si>
    <t xml:space="preserve">e residente in </t>
  </si>
  <si>
    <t>, in via</t>
  </si>
  <si>
    <t xml:space="preserve">nr. </t>
  </si>
  <si>
    <t>dichiara di aver preso visione del MODELLO INFORMATIVA PRIVACY DATI RACCOLTI PRESSO INTERESSATO, reperibile all'indirizzo web https://iscrizioni.ccmotorday.it/c01/lettere/inf_lib.php#privacy; Informativa ai sensi e per gli effetti di cui all’art. 13-14, Reg UE 2016/679 (Regolamento Europeo in materia di protezione dei dati personali) e di autorizzare il trattamento dei dati personali secondo le modalità e nei limiti di cui all’informativa allegata.</t>
  </si>
  <si>
    <t>lì</t>
  </si>
  <si>
    <t xml:space="preserve">
firma _______________________________     firma del genitore se minorenne _________________________________
N.B.: In caso In caso di rinnovo on-line, l’accettazione del suesposto consenso avviene selezionando l’apposito pulsante presente nel form di iscrizione.</t>
  </si>
  <si>
    <t>Riservata al Motoclub</t>
  </si>
  <si>
    <r>
      <t>Non accettata</t>
    </r>
    <r>
      <rPr>
        <sz val="9"/>
        <rFont val="Arial"/>
        <family val="2"/>
      </rPr>
      <t xml:space="preserve"> in data:</t>
    </r>
  </si>
  <si>
    <t>per i seguenti motivi</t>
  </si>
  <si>
    <t>Il Presidente( o delegato) firma __________________________________</t>
  </si>
  <si>
    <t xml:space="preserve">Denominazione </t>
  </si>
  <si>
    <t>tipo conto</t>
  </si>
  <si>
    <t xml:space="preserve">N° </t>
  </si>
  <si>
    <t>Intestatario</t>
  </si>
  <si>
    <t>Fax</t>
  </si>
  <si>
    <t>note</t>
  </si>
  <si>
    <t>email sezione</t>
  </si>
  <si>
    <t>.</t>
  </si>
  <si>
    <t>Abruzzo - Liberoinmoto</t>
  </si>
  <si>
    <t>Liberoinmoto</t>
  </si>
  <si>
    <t>C/C Bancario</t>
  </si>
  <si>
    <t>IT16R0306909606100000174422</t>
  </si>
  <si>
    <t>Associazione Ricreativa e Culturale CCMotorday</t>
  </si>
  <si>
    <t>//</t>
  </si>
  <si>
    <t>iscrizioni@ccmotorday.it</t>
  </si>
  <si>
    <t>Assisi - Svalvolati</t>
  </si>
  <si>
    <t>Svalvolati</t>
  </si>
  <si>
    <t>IT03W0605538280000000001955</t>
  </si>
  <si>
    <t xml:space="preserve">FRANCULLI - BRUFANI </t>
  </si>
  <si>
    <t>Marche</t>
  </si>
  <si>
    <t>PayPal  (N.B.: indicare come causale: ricarica)</t>
  </si>
  <si>
    <t xml:space="preserve"> IT01T36000032000A9H00000037</t>
  </si>
  <si>
    <t>SCOLA' Euro</t>
  </si>
  <si>
    <t>PayPal
nr. 5338 7501 4414 8030</t>
  </si>
  <si>
    <t>Motoclub</t>
  </si>
  <si>
    <t>Nord Lazio - Bikers Sabini</t>
  </si>
  <si>
    <t>Nord Ovest - Pirati del Nord Ovest</t>
  </si>
  <si>
    <t>Nord Ovest</t>
  </si>
  <si>
    <t>PostePay</t>
  </si>
  <si>
    <t>FILIPPI Silvana</t>
  </si>
  <si>
    <t>Parma - Dukes</t>
  </si>
  <si>
    <t>Parma</t>
  </si>
  <si>
    <t>Puglia - Bikers CC Puglia</t>
  </si>
  <si>
    <t>Bikers CC Puglia</t>
  </si>
  <si>
    <t>Roma</t>
  </si>
  <si>
    <t>Bighe a zonzo</t>
  </si>
  <si>
    <t>Sardegna</t>
  </si>
  <si>
    <t>IT32K0567685050000070073585</t>
  </si>
  <si>
    <t>FRANCESCHINI - GIAGONI</t>
  </si>
  <si>
    <t>Venezia</t>
  </si>
  <si>
    <t>Famiglia</t>
  </si>
  <si>
    <t>Carabinieri</t>
  </si>
  <si>
    <t>Polizia di Stato</t>
  </si>
  <si>
    <t>Guardia di Finanza</t>
  </si>
  <si>
    <t>Polizia Penitenziaria</t>
  </si>
  <si>
    <t>Vigile del Fuoco</t>
  </si>
  <si>
    <t>Esercito</t>
  </si>
  <si>
    <t>Polizia Municipale</t>
  </si>
  <si>
    <t>Civile</t>
  </si>
  <si>
    <t>5333 1711 2795 6130</t>
  </si>
  <si>
    <r>
      <t xml:space="preserve">MODULO ISCRIZIONE
CCMOTORDAY
ANNO   </t>
    </r>
    <r>
      <rPr>
        <b/>
        <sz val="10"/>
        <color indexed="48"/>
        <rFont val="Comic Sans MS"/>
        <family val="4"/>
      </rPr>
      <t>2022</t>
    </r>
  </si>
  <si>
    <t xml:space="preserve">Pagina 1 di 2  Modulo iscrizione anno 2022 </t>
  </si>
  <si>
    <t xml:space="preserve">Pagina 2 di 2  Modulo iscrizione anno 2022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</si>
</sst>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name val="Arial"/>
      <family val="2"/>
    </font>
    <font>
      <sz val="9"/>
      <name val="Arial"/>
      <family val="2"/>
    </font>
    <font>
      <b/>
      <sz val="10"/>
      <name val="Comic Sans MS"/>
      <family val="4"/>
    </font>
    <font>
      <b/>
      <sz val="10"/>
      <color indexed="48"/>
      <name val="Comic Sans MS"/>
      <family val="4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4"/>
      <color indexed="10"/>
      <name val="Tahoma"/>
      <family val="2"/>
    </font>
    <font>
      <sz val="9"/>
      <color indexed="8"/>
      <name val="Tahoma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u val="single"/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6" fillId="0" borderId="0">
      <alignment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43" applyFont="1">
      <alignment/>
      <protection/>
    </xf>
    <xf numFmtId="0" fontId="4" fillId="0" borderId="10" xfId="43" applyFont="1" applyBorder="1" applyAlignment="1" applyProtection="1">
      <alignment horizontal="center" vertical="center"/>
      <protection locked="0"/>
    </xf>
    <xf numFmtId="0" fontId="4" fillId="0" borderId="0" xfId="43" applyFont="1">
      <alignment/>
      <protection/>
    </xf>
    <xf numFmtId="0" fontId="4" fillId="0" borderId="11" xfId="43" applyFont="1" applyBorder="1" applyAlignment="1" applyProtection="1">
      <alignment vertical="center"/>
      <protection/>
    </xf>
    <xf numFmtId="49" fontId="4" fillId="0" borderId="0" xfId="43" applyNumberFormat="1" applyFont="1">
      <alignment/>
      <protection/>
    </xf>
    <xf numFmtId="0" fontId="1" fillId="0" borderId="12" xfId="43" applyFont="1" applyBorder="1" applyAlignment="1" applyProtection="1">
      <alignment horizontal="center"/>
      <protection/>
    </xf>
    <xf numFmtId="0" fontId="1" fillId="0" borderId="0" xfId="43" applyFont="1" applyBorder="1">
      <alignment/>
      <protection/>
    </xf>
    <xf numFmtId="0" fontId="4" fillId="0" borderId="0" xfId="43" applyFont="1" applyBorder="1">
      <alignment/>
      <protection/>
    </xf>
    <xf numFmtId="0" fontId="4" fillId="0" borderId="13" xfId="43" applyFont="1" applyBorder="1" applyAlignment="1" applyProtection="1">
      <alignment horizontal="center" vertical="center"/>
      <protection locked="0"/>
    </xf>
    <xf numFmtId="0" fontId="4" fillId="0" borderId="13" xfId="43" applyFont="1" applyBorder="1" applyAlignment="1" applyProtection="1">
      <alignment vertical="center"/>
      <protection locked="0"/>
    </xf>
    <xf numFmtId="0" fontId="4" fillId="0" borderId="14" xfId="43" applyFont="1" applyBorder="1" applyAlignment="1" applyProtection="1">
      <alignment vertical="center"/>
      <protection locked="0"/>
    </xf>
    <xf numFmtId="0" fontId="4" fillId="0" borderId="15" xfId="43" applyFont="1" applyBorder="1" applyAlignment="1" applyProtection="1">
      <alignment vertical="center"/>
      <protection/>
    </xf>
    <xf numFmtId="0" fontId="4" fillId="0" borderId="16" xfId="43" applyFont="1" applyBorder="1" applyAlignment="1" applyProtection="1">
      <alignment vertical="center"/>
      <protection/>
    </xf>
    <xf numFmtId="0" fontId="1" fillId="0" borderId="17" xfId="43" applyFont="1" applyBorder="1" applyAlignment="1" applyProtection="1">
      <alignment vertical="center"/>
      <protection/>
    </xf>
    <xf numFmtId="0" fontId="4" fillId="0" borderId="17" xfId="43" applyFont="1" applyBorder="1" applyAlignment="1" applyProtection="1">
      <alignment vertical="center"/>
      <protection/>
    </xf>
    <xf numFmtId="0" fontId="1" fillId="0" borderId="0" xfId="43" applyFont="1" applyAlignment="1">
      <alignment horizontal="center" vertical="center"/>
      <protection/>
    </xf>
    <xf numFmtId="0" fontId="4" fillId="0" borderId="13" xfId="43" applyFont="1" applyBorder="1" applyAlignment="1" applyProtection="1">
      <alignment horizontal="center" vertical="center" wrapText="1"/>
      <protection locked="0"/>
    </xf>
    <xf numFmtId="0" fontId="4" fillId="0" borderId="13" xfId="43" applyFont="1" applyBorder="1" applyAlignment="1" applyProtection="1">
      <alignment horizontal="center" wrapText="1"/>
      <protection locked="0"/>
    </xf>
    <xf numFmtId="0" fontId="4" fillId="0" borderId="17" xfId="43" applyFont="1" applyBorder="1" applyAlignment="1" applyProtection="1">
      <alignment horizontal="center" vertical="center" wrapText="1"/>
      <protection locked="0"/>
    </xf>
    <xf numFmtId="0" fontId="1" fillId="0" borderId="16" xfId="43" applyFont="1" applyBorder="1" applyAlignment="1" applyProtection="1">
      <alignment vertical="center" wrapText="1"/>
      <protection/>
    </xf>
    <xf numFmtId="0" fontId="1" fillId="0" borderId="17" xfId="43" applyFont="1" applyBorder="1" applyAlignment="1" applyProtection="1">
      <alignment vertical="center" wrapText="1"/>
      <protection/>
    </xf>
    <xf numFmtId="0" fontId="1" fillId="0" borderId="0" xfId="43" applyFont="1" applyBorder="1" applyAlignment="1" applyProtection="1">
      <alignment horizontal="center" vertical="center"/>
      <protection/>
    </xf>
    <xf numFmtId="0" fontId="12" fillId="0" borderId="0" xfId="43" applyFont="1">
      <alignment/>
      <protection/>
    </xf>
    <xf numFmtId="0" fontId="8" fillId="0" borderId="18" xfId="43" applyFont="1" applyBorder="1" applyAlignment="1" applyProtection="1">
      <alignment horizontal="left"/>
      <protection/>
    </xf>
    <xf numFmtId="0" fontId="12" fillId="0" borderId="14" xfId="43" applyFont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/>
      <protection/>
    </xf>
    <xf numFmtId="0" fontId="4" fillId="0" borderId="15" xfId="43" applyFont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/>
      <protection/>
    </xf>
    <xf numFmtId="0" fontId="1" fillId="0" borderId="0" xfId="43" applyFont="1" applyBorder="1" applyAlignment="1" applyProtection="1">
      <alignment horizontal="left"/>
      <protection/>
    </xf>
    <xf numFmtId="0" fontId="1" fillId="0" borderId="19" xfId="43" applyFont="1" applyBorder="1" applyAlignment="1" applyProtection="1">
      <alignment vertical="center"/>
      <protection/>
    </xf>
    <xf numFmtId="0" fontId="1" fillId="0" borderId="20" xfId="43" applyFont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4" fillId="0" borderId="12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Alignment="1" applyProtection="1">
      <alignment horizontal="center" vertical="center" wrapText="1"/>
      <protection/>
    </xf>
    <xf numFmtId="0" fontId="4" fillId="0" borderId="14" xfId="43" applyFont="1" applyBorder="1" applyAlignment="1" applyProtection="1">
      <alignment horizontal="justify" vertical="center" wrapText="1"/>
      <protection/>
    </xf>
    <xf numFmtId="14" fontId="4" fillId="0" borderId="0" xfId="43" applyNumberFormat="1" applyFont="1" applyBorder="1" applyAlignment="1" applyProtection="1">
      <alignment vertical="center" wrapText="1"/>
      <protection/>
    </xf>
    <xf numFmtId="0" fontId="4" fillId="0" borderId="0" xfId="43" applyFont="1" applyBorder="1" applyAlignment="1" applyProtection="1">
      <alignment horizontal="justify" vertical="center" wrapText="1"/>
      <protection/>
    </xf>
    <xf numFmtId="0" fontId="4" fillId="0" borderId="12" xfId="43" applyFont="1" applyBorder="1" applyAlignment="1" applyProtection="1">
      <alignment horizontal="justify" vertical="center" wrapText="1"/>
      <protection/>
    </xf>
    <xf numFmtId="0" fontId="1" fillId="0" borderId="13" xfId="43" applyFont="1" applyBorder="1" applyAlignment="1" applyProtection="1">
      <alignment horizontal="center" vertical="center"/>
      <protection/>
    </xf>
    <xf numFmtId="0" fontId="2" fillId="0" borderId="13" xfId="43" applyFont="1" applyBorder="1" applyAlignment="1" applyProtection="1">
      <alignment horizontal="center" vertical="center" wrapText="1"/>
      <protection/>
    </xf>
    <xf numFmtId="0" fontId="1" fillId="0" borderId="0" xfId="43" applyFont="1" applyBorder="1" applyAlignment="1">
      <alignment horizontal="center"/>
      <protection/>
    </xf>
    <xf numFmtId="0" fontId="4" fillId="0" borderId="21" xfId="43" applyFont="1" applyBorder="1" applyAlignment="1" applyProtection="1">
      <alignment horizontal="center" vertical="center"/>
      <protection/>
    </xf>
    <xf numFmtId="0" fontId="5" fillId="33" borderId="13" xfId="43" applyFont="1" applyFill="1" applyBorder="1" applyAlignment="1" applyProtection="1">
      <alignment horizontal="center" vertical="center"/>
      <protection/>
    </xf>
    <xf numFmtId="0" fontId="4" fillId="0" borderId="10" xfId="43" applyFont="1" applyBorder="1" applyAlignment="1" applyProtection="1">
      <alignment horizontal="center" vertical="center"/>
      <protection locked="0"/>
    </xf>
    <xf numFmtId="0" fontId="1" fillId="0" borderId="21" xfId="43" applyFont="1" applyBorder="1" applyAlignment="1" applyProtection="1">
      <alignment horizontal="center" vertical="center"/>
      <protection/>
    </xf>
    <xf numFmtId="0" fontId="4" fillId="0" borderId="22" xfId="43" applyFont="1" applyBorder="1" applyAlignment="1" applyProtection="1">
      <alignment horizontal="center" vertical="center"/>
      <protection locked="0"/>
    </xf>
    <xf numFmtId="14" fontId="4" fillId="0" borderId="10" xfId="43" applyNumberFormat="1" applyFont="1" applyBorder="1" applyAlignment="1" applyProtection="1">
      <alignment horizontal="center" vertical="center"/>
      <protection locked="0"/>
    </xf>
    <xf numFmtId="49" fontId="4" fillId="0" borderId="23" xfId="43" applyNumberFormat="1" applyFont="1" applyBorder="1" applyAlignment="1" applyProtection="1">
      <alignment horizontal="center" vertical="center"/>
      <protection locked="0"/>
    </xf>
    <xf numFmtId="49" fontId="4" fillId="0" borderId="14" xfId="43" applyNumberFormat="1" applyFont="1" applyBorder="1" applyAlignment="1" applyProtection="1">
      <alignment horizontal="center" vertical="center"/>
      <protection locked="0"/>
    </xf>
    <xf numFmtId="49" fontId="1" fillId="0" borderId="10" xfId="43" applyNumberFormat="1" applyFont="1" applyBorder="1" applyAlignment="1">
      <alignment horizontal="center"/>
      <protection/>
    </xf>
    <xf numFmtId="0" fontId="1" fillId="0" borderId="24" xfId="43" applyFont="1" applyBorder="1" applyAlignment="1" applyProtection="1">
      <alignment horizontal="center" vertical="center"/>
      <protection/>
    </xf>
    <xf numFmtId="0" fontId="7" fillId="0" borderId="22" xfId="36" applyFont="1" applyBorder="1" applyAlignment="1" applyProtection="1">
      <alignment horizontal="center" vertical="center"/>
      <protection locked="0"/>
    </xf>
    <xf numFmtId="49" fontId="1" fillId="0" borderId="13" xfId="43" applyNumberFormat="1" applyFont="1" applyBorder="1" applyAlignment="1" applyProtection="1">
      <alignment horizontal="center"/>
      <protection locked="0"/>
    </xf>
    <xf numFmtId="0" fontId="8" fillId="0" borderId="13" xfId="43" applyFont="1" applyBorder="1" applyAlignment="1" applyProtection="1">
      <alignment horizontal="center"/>
      <protection/>
    </xf>
    <xf numFmtId="0" fontId="5" fillId="33" borderId="10" xfId="43" applyFont="1" applyFill="1" applyBorder="1" applyAlignment="1" applyProtection="1">
      <alignment horizontal="center" vertical="center"/>
      <protection/>
    </xf>
    <xf numFmtId="49" fontId="4" fillId="0" borderId="10" xfId="43" applyNumberFormat="1" applyFont="1" applyBorder="1" applyAlignment="1" applyProtection="1">
      <alignment horizontal="center" vertical="center"/>
      <protection locked="0"/>
    </xf>
    <xf numFmtId="0" fontId="4" fillId="0" borderId="10" xfId="43" applyFont="1" applyBorder="1" applyAlignment="1" applyProtection="1">
      <alignment horizontal="center"/>
      <protection/>
    </xf>
    <xf numFmtId="0" fontId="4" fillId="0" borderId="23" xfId="43" applyFont="1" applyBorder="1" applyAlignment="1" applyProtection="1">
      <alignment horizontal="left" vertical="center" wrapText="1"/>
      <protection/>
    </xf>
    <xf numFmtId="0" fontId="1" fillId="0" borderId="14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0" fontId="1" fillId="0" borderId="0" xfId="43" applyFont="1" applyBorder="1" applyAlignment="1" applyProtection="1">
      <alignment horizontal="center" vertical="center" wrapText="1"/>
      <protection/>
    </xf>
    <xf numFmtId="0" fontId="1" fillId="0" borderId="12" xfId="43" applyFont="1" applyBorder="1" applyAlignment="1" applyProtection="1">
      <alignment horizontal="left" vertical="center" wrapText="1"/>
      <protection/>
    </xf>
    <xf numFmtId="0" fontId="4" fillId="0" borderId="23" xfId="43" applyFont="1" applyBorder="1" applyAlignment="1" applyProtection="1">
      <alignment horizontal="center" vertical="center"/>
      <protection/>
    </xf>
    <xf numFmtId="0" fontId="1" fillId="0" borderId="23" xfId="43" applyFont="1" applyBorder="1" applyAlignment="1" applyProtection="1">
      <alignment horizontal="center" vertical="center"/>
      <protection/>
    </xf>
    <xf numFmtId="0" fontId="4" fillId="0" borderId="13" xfId="43" applyFont="1" applyBorder="1" applyAlignment="1" applyProtection="1">
      <alignment horizontal="left" vertical="center"/>
      <protection/>
    </xf>
    <xf numFmtId="0" fontId="4" fillId="0" borderId="23" xfId="43" applyFont="1" applyBorder="1" applyAlignment="1" applyProtection="1">
      <alignment horizontal="center" vertical="center"/>
      <protection locked="0"/>
    </xf>
    <xf numFmtId="0" fontId="4" fillId="0" borderId="10" xfId="43" applyFont="1" applyBorder="1" applyAlignment="1" applyProtection="1">
      <alignment horizontal="left" vertical="center"/>
      <protection/>
    </xf>
    <xf numFmtId="0" fontId="11" fillId="0" borderId="13" xfId="43" applyFont="1" applyBorder="1" applyAlignment="1" applyProtection="1">
      <alignment horizontal="center" vertical="center"/>
      <protection/>
    </xf>
    <xf numFmtId="0" fontId="4" fillId="0" borderId="12" xfId="43" applyFont="1" applyBorder="1" applyAlignment="1" applyProtection="1">
      <alignment horizontal="center" vertical="center"/>
      <protection/>
    </xf>
    <xf numFmtId="0" fontId="1" fillId="0" borderId="17" xfId="43" applyFont="1" applyBorder="1" applyAlignment="1" applyProtection="1">
      <alignment horizontal="center" vertical="center"/>
      <protection/>
    </xf>
    <xf numFmtId="0" fontId="1" fillId="0" borderId="15" xfId="43" applyFont="1" applyBorder="1" applyAlignment="1" applyProtection="1">
      <alignment horizontal="center" vertical="center"/>
      <protection/>
    </xf>
    <xf numFmtId="4" fontId="4" fillId="0" borderId="16" xfId="43" applyNumberFormat="1" applyFont="1" applyBorder="1" applyAlignment="1" applyProtection="1">
      <alignment horizontal="center" vertical="center"/>
      <protection/>
    </xf>
    <xf numFmtId="0" fontId="4" fillId="0" borderId="13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right" vertical="center"/>
      <protection/>
    </xf>
    <xf numFmtId="0" fontId="4" fillId="0" borderId="17" xfId="43" applyFont="1" applyBorder="1" applyAlignment="1" applyProtection="1">
      <alignment horizontal="left" vertical="center"/>
      <protection/>
    </xf>
    <xf numFmtId="0" fontId="4" fillId="0" borderId="15" xfId="43" applyFont="1" applyBorder="1" applyAlignment="1" applyProtection="1">
      <alignment horizontal="center" vertical="center" wrapText="1"/>
      <protection/>
    </xf>
    <xf numFmtId="0" fontId="1" fillId="0" borderId="16" xfId="43" applyFont="1" applyBorder="1" applyAlignment="1" applyProtection="1">
      <alignment horizontal="center" vertical="center" wrapText="1"/>
      <protection/>
    </xf>
    <xf numFmtId="0" fontId="4" fillId="0" borderId="16" xfId="43" applyFont="1" applyBorder="1" applyAlignment="1" applyProtection="1">
      <alignment horizontal="center" vertical="center" wrapText="1"/>
      <protection/>
    </xf>
    <xf numFmtId="0" fontId="1" fillId="0" borderId="17" xfId="43" applyFont="1" applyBorder="1" applyAlignment="1" applyProtection="1">
      <alignment horizontal="center" vertical="center" wrapText="1"/>
      <protection/>
    </xf>
    <xf numFmtId="49" fontId="1" fillId="0" borderId="23" xfId="43" applyNumberFormat="1" applyFont="1" applyBorder="1" applyAlignment="1" applyProtection="1">
      <alignment horizontal="center" vertical="center"/>
      <protection/>
    </xf>
    <xf numFmtId="0" fontId="1" fillId="0" borderId="23" xfId="43" applyFont="1" applyBorder="1" applyAlignment="1" applyProtection="1">
      <alignment horizontal="center" vertical="center" wrapText="1"/>
      <protection/>
    </xf>
    <xf numFmtId="0" fontId="1" fillId="0" borderId="15" xfId="43" applyFont="1" applyBorder="1" applyAlignment="1" applyProtection="1">
      <alignment horizontal="center" vertical="center" wrapText="1"/>
      <protection/>
    </xf>
    <xf numFmtId="14" fontId="4" fillId="0" borderId="23" xfId="43" applyNumberFormat="1" applyFont="1" applyBorder="1" applyAlignment="1" applyProtection="1">
      <alignment horizontal="center" vertical="center"/>
      <protection locked="0"/>
    </xf>
    <xf numFmtId="0" fontId="1" fillId="0" borderId="14" xfId="43" applyFont="1" applyBorder="1" applyAlignment="1" applyProtection="1">
      <alignment horizontal="right" vertical="center"/>
      <protection/>
    </xf>
    <xf numFmtId="0" fontId="1" fillId="0" borderId="25" xfId="43" applyFont="1" applyBorder="1" applyAlignment="1" applyProtection="1">
      <alignment horizontal="center" vertical="center"/>
      <protection/>
    </xf>
    <xf numFmtId="0" fontId="1" fillId="0" borderId="26" xfId="43" applyFont="1" applyBorder="1" applyAlignment="1" applyProtection="1">
      <alignment horizontal="right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0" fontId="4" fillId="0" borderId="10" xfId="43" applyFont="1" applyBorder="1" applyAlignment="1" applyProtection="1">
      <alignment horizontal="center" vertical="center"/>
      <protection/>
    </xf>
    <xf numFmtId="14" fontId="4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horizontal="justify" vertical="center" wrapText="1"/>
      <protection/>
    </xf>
    <xf numFmtId="0" fontId="12" fillId="0" borderId="23" xfId="43" applyFont="1" applyBorder="1" applyAlignment="1" applyProtection="1">
      <alignment horizontal="center" vertical="center"/>
      <protection/>
    </xf>
    <xf numFmtId="0" fontId="13" fillId="0" borderId="14" xfId="43" applyFont="1" applyBorder="1" applyAlignment="1" applyProtection="1">
      <alignment horizontal="left" vertical="center"/>
      <protection/>
    </xf>
    <xf numFmtId="0" fontId="13" fillId="0" borderId="12" xfId="43" applyFont="1" applyBorder="1" applyAlignment="1" applyProtection="1">
      <alignment horizontal="right" vertical="center"/>
      <protection/>
    </xf>
    <xf numFmtId="0" fontId="13" fillId="0" borderId="23" xfId="43" applyFont="1" applyBorder="1" applyAlignment="1" applyProtection="1">
      <alignment horizontal="left" vertical="center"/>
      <protection/>
    </xf>
    <xf numFmtId="0" fontId="13" fillId="0" borderId="23" xfId="43" applyFont="1" applyBorder="1" applyAlignment="1" applyProtection="1">
      <alignment horizontal="justify" vertical="top" wrapText="1"/>
      <protection/>
    </xf>
    <xf numFmtId="0" fontId="8" fillId="0" borderId="24" xfId="43" applyFont="1" applyBorder="1" applyAlignment="1" applyProtection="1">
      <alignment horizontal="right"/>
      <protection/>
    </xf>
    <xf numFmtId="14" fontId="8" fillId="0" borderId="18" xfId="43" applyNumberFormat="1" applyFont="1" applyBorder="1" applyAlignment="1" applyProtection="1">
      <alignment horizontal="left"/>
      <protection/>
    </xf>
    <xf numFmtId="0" fontId="14" fillId="0" borderId="12" xfId="43" applyFont="1" applyBorder="1" applyAlignment="1" applyProtection="1">
      <alignment horizontal="center" vertical="center"/>
      <protection/>
    </xf>
    <xf numFmtId="0" fontId="12" fillId="0" borderId="12" xfId="43" applyFont="1" applyBorder="1" applyAlignment="1" applyProtection="1">
      <alignment horizontal="left" vertical="center" wrapText="1"/>
      <protection/>
    </xf>
    <xf numFmtId="0" fontId="12" fillId="0" borderId="14" xfId="43" applyFont="1" applyBorder="1" applyAlignment="1" applyProtection="1">
      <alignment horizontal="center" vertical="center"/>
      <protection/>
    </xf>
    <xf numFmtId="0" fontId="12" fillId="0" borderId="18" xfId="43" applyFont="1" applyBorder="1" applyAlignment="1" applyProtection="1">
      <alignment horizontal="center" vertical="center"/>
      <protection/>
    </xf>
    <xf numFmtId="0" fontId="12" fillId="0" borderId="0" xfId="43" applyFont="1" applyBorder="1" applyAlignment="1" applyProtection="1">
      <alignment horizontal="center" vertical="center"/>
      <protection/>
    </xf>
    <xf numFmtId="0" fontId="12" fillId="0" borderId="12" xfId="43" applyFont="1" applyBorder="1" applyAlignment="1" applyProtection="1">
      <alignment horizontal="center" vertical="center"/>
      <protection/>
    </xf>
    <xf numFmtId="0" fontId="1" fillId="0" borderId="27" xfId="43" applyFont="1" applyBorder="1" applyAlignment="1" applyProtection="1">
      <alignment horizontal="center" vertical="center"/>
      <protection/>
    </xf>
    <xf numFmtId="0" fontId="1" fillId="0" borderId="23" xfId="43" applyFont="1" applyBorder="1" applyAlignment="1" applyProtection="1">
      <alignment horizontal="center"/>
      <protection/>
    </xf>
    <xf numFmtId="0" fontId="4" fillId="0" borderId="23" xfId="43" applyFont="1" applyBorder="1" applyAlignment="1" applyProtection="1">
      <alignment horizontal="justify" vertical="top" wrapText="1"/>
      <protection/>
    </xf>
    <xf numFmtId="0" fontId="4" fillId="0" borderId="13" xfId="43" applyFont="1" applyBorder="1" applyAlignment="1" applyProtection="1">
      <alignment horizontal="center" vertical="center"/>
      <protection/>
    </xf>
    <xf numFmtId="0" fontId="1" fillId="0" borderId="0" xfId="43" applyFont="1" applyBorder="1" applyAlignment="1" applyProtection="1">
      <alignment horizontal="center" vertical="center"/>
      <protection/>
    </xf>
    <xf numFmtId="0" fontId="1" fillId="0" borderId="0" xfId="43" applyFont="1" applyBorder="1" applyAlignment="1" applyProtection="1">
      <alignment horizontal="center"/>
      <protection/>
    </xf>
    <xf numFmtId="14" fontId="1" fillId="0" borderId="12" xfId="43" applyNumberFormat="1" applyFont="1" applyBorder="1" applyAlignment="1" applyProtection="1">
      <alignment horizontal="left"/>
      <protection/>
    </xf>
    <xf numFmtId="0" fontId="1" fillId="0" borderId="22" xfId="43" applyFont="1" applyBorder="1" applyAlignment="1" applyProtection="1">
      <alignment horizontal="center" vertical="center"/>
      <protection/>
    </xf>
    <xf numFmtId="0" fontId="1" fillId="0" borderId="12" xfId="43" applyFont="1" applyBorder="1" applyAlignment="1" applyProtection="1">
      <alignment horizontal="center" vertical="center"/>
      <protection/>
    </xf>
    <xf numFmtId="0" fontId="1" fillId="0" borderId="14" xfId="43" applyFont="1" applyBorder="1" applyAlignment="1" applyProtection="1">
      <alignment horizontal="left" vertical="center"/>
      <protection/>
    </xf>
    <xf numFmtId="0" fontId="1" fillId="0" borderId="12" xfId="43" applyFont="1" applyBorder="1" applyAlignment="1" applyProtection="1">
      <alignment horizontal="left" vertical="center"/>
      <protection/>
    </xf>
    <xf numFmtId="0" fontId="1" fillId="0" borderId="28" xfId="43" applyFont="1" applyBorder="1" applyAlignment="1" applyProtection="1">
      <alignment horizontal="left" vertical="top"/>
      <protection/>
    </xf>
    <xf numFmtId="0" fontId="4" fillId="0" borderId="29" xfId="43" applyFont="1" applyBorder="1" applyAlignment="1" applyProtection="1">
      <alignment horizontal="center" vertical="center" wrapText="1"/>
      <protection/>
    </xf>
    <xf numFmtId="0" fontId="15" fillId="0" borderId="10" xfId="43" applyFont="1" applyBorder="1" applyAlignment="1">
      <alignment horizontal="justify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14" fontId="4" fillId="0" borderId="18" xfId="43" applyNumberFormat="1" applyFont="1" applyBorder="1" applyAlignment="1" applyProtection="1">
      <alignment horizontal="center" vertical="center" wrapText="1"/>
      <protection/>
    </xf>
    <xf numFmtId="14" fontId="4" fillId="0" borderId="0" xfId="43" applyNumberFormat="1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left" vertical="center" wrapText="1"/>
      <protection/>
    </xf>
    <xf numFmtId="0" fontId="4" fillId="0" borderId="30" xfId="43" applyFont="1" applyBorder="1" applyAlignment="1" applyProtection="1">
      <alignment horizontal="left" vertical="center" wrapText="1"/>
      <protection/>
    </xf>
    <xf numFmtId="0" fontId="4" fillId="0" borderId="18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horizontal="justify" vertical="center" wrapText="1"/>
      <protection/>
    </xf>
    <xf numFmtId="0" fontId="1" fillId="0" borderId="23" xfId="43" applyFont="1" applyBorder="1" applyAlignment="1" applyProtection="1">
      <alignment horizontal="left" wrapText="1"/>
      <protection/>
    </xf>
    <xf numFmtId="0" fontId="12" fillId="0" borderId="21" xfId="43" applyFont="1" applyBorder="1" applyAlignment="1" applyProtection="1">
      <alignment horizontal="right" vertical="center"/>
      <protection/>
    </xf>
    <xf numFmtId="0" fontId="4" fillId="0" borderId="27" xfId="43" applyFont="1" applyBorder="1" applyAlignment="1" applyProtection="1">
      <alignment horizontal="justify" vertical="top" wrapText="1"/>
      <protection/>
    </xf>
    <xf numFmtId="0" fontId="4" fillId="0" borderId="31" xfId="43" applyFont="1" applyBorder="1" applyAlignment="1" applyProtection="1">
      <alignment horizontal="center" vertical="center" wrapText="1"/>
      <protection/>
    </xf>
    <xf numFmtId="0" fontId="1" fillId="0" borderId="18" xfId="43" applyFont="1" applyBorder="1" applyAlignment="1" applyProtection="1">
      <alignment horizontal="center" vertical="center" wrapText="1"/>
      <protection/>
    </xf>
    <xf numFmtId="0" fontId="1" fillId="0" borderId="25" xfId="43" applyFont="1" applyBorder="1" applyAlignment="1" applyProtection="1">
      <alignment horizontal="center" vertical="center" wrapText="1"/>
      <protection/>
    </xf>
    <xf numFmtId="0" fontId="56" fillId="0" borderId="32" xfId="43" applyFont="1" applyBorder="1">
      <alignment/>
      <protection/>
    </xf>
    <xf numFmtId="0" fontId="57" fillId="0" borderId="32" xfId="43" applyFont="1" applyBorder="1" applyAlignment="1">
      <alignment horizontal="center" vertical="center"/>
      <protection/>
    </xf>
    <xf numFmtId="0" fontId="58" fillId="0" borderId="32" xfId="43" applyFont="1" applyBorder="1" applyAlignment="1">
      <alignment horizontal="center" vertical="center"/>
      <protection/>
    </xf>
    <xf numFmtId="0" fontId="59" fillId="0" borderId="32" xfId="43" applyFont="1" applyBorder="1" applyAlignment="1">
      <alignment horizontal="center" vertical="center"/>
      <protection/>
    </xf>
    <xf numFmtId="0" fontId="56" fillId="0" borderId="32" xfId="43" applyFont="1" applyBorder="1" applyAlignment="1">
      <alignment horizontal="center"/>
      <protection/>
    </xf>
    <xf numFmtId="0" fontId="60" fillId="0" borderId="32" xfId="43" applyFont="1" applyBorder="1" applyAlignment="1">
      <alignment horizontal="center" vertical="center"/>
      <protection/>
    </xf>
    <xf numFmtId="0" fontId="61" fillId="0" borderId="32" xfId="36" applyFont="1" applyBorder="1" applyAlignment="1" applyProtection="1">
      <alignment horizontal="center"/>
      <protection/>
    </xf>
    <xf numFmtId="0" fontId="60" fillId="0" borderId="32" xfId="43" applyFont="1" applyBorder="1" applyAlignment="1">
      <alignment horizontal="center" vertical="center" wrapText="1"/>
      <protection/>
    </xf>
    <xf numFmtId="0" fontId="59" fillId="0" borderId="32" xfId="43" applyFont="1" applyBorder="1" applyAlignment="1">
      <alignment horizontal="center" vertical="center" wrapText="1"/>
      <protection/>
    </xf>
    <xf numFmtId="0" fontId="56" fillId="0" borderId="32" xfId="43" applyFont="1" applyBorder="1" applyAlignment="1">
      <alignment horizontal="center" vertical="center"/>
      <protection/>
    </xf>
    <xf numFmtId="0" fontId="62" fillId="0" borderId="32" xfId="43" applyFont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16</xdr:col>
      <xdr:colOff>133350</xdr:colOff>
      <xdr:row>5</xdr:row>
      <xdr:rowOff>19050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800350" cy="7334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4"/>
  <sheetViews>
    <sheetView showGridLines="0" tabSelected="1" zoomScale="110" zoomScaleNormal="110" zoomScalePageLayoutView="0" workbookViewId="0" topLeftCell="A1">
      <selection activeCell="A104" sqref="A104:AJ104"/>
    </sheetView>
  </sheetViews>
  <sheetFormatPr defaultColWidth="9.140625" defaultRowHeight="12.75"/>
  <cols>
    <col min="1" max="1" width="2.421875" style="1" customWidth="1"/>
    <col min="2" max="26" width="2.57421875" style="1" customWidth="1"/>
    <col min="27" max="27" width="3.28125" style="1" customWidth="1"/>
    <col min="28" max="36" width="2.57421875" style="1" customWidth="1"/>
    <col min="37" max="16384" width="9.140625" style="1" customWidth="1"/>
  </cols>
  <sheetData>
    <row r="1" spans="1:36" ht="12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 t="s">
        <v>141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9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41"/>
      <c r="AM5" s="41"/>
    </row>
    <row r="6" spans="1:36" ht="6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1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ht="18.75" customHeight="1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2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3" customFormat="1" ht="13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ht="8.25" customHeight="1">
      <c r="A11" s="45" t="s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 t="s">
        <v>3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s="3" customFormat="1" ht="13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6" t="s">
        <v>98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"/>
    </row>
    <row r="13" spans="1:36" ht="8.25" customHeight="1">
      <c r="A13" s="45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 t="s">
        <v>6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6" s="3" customFormat="1" ht="13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7"/>
      <c r="R14" s="47"/>
      <c r="S14" s="47"/>
      <c r="T14" s="47"/>
      <c r="U14" s="47"/>
      <c r="V14" s="47"/>
      <c r="W14" s="47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8.25" customHeight="1">
      <c r="A15" s="45" t="s">
        <v>7</v>
      </c>
      <c r="B15" s="45"/>
      <c r="C15" s="45"/>
      <c r="D15" s="45"/>
      <c r="E15" s="45"/>
      <c r="F15" s="45"/>
      <c r="G15" s="45"/>
      <c r="H15" s="45"/>
      <c r="I15" s="45"/>
      <c r="J15" s="45"/>
      <c r="K15" s="45" t="s">
        <v>8</v>
      </c>
      <c r="L15" s="45"/>
      <c r="M15" s="45"/>
      <c r="N15" s="45"/>
      <c r="O15" s="45"/>
      <c r="P15" s="45"/>
      <c r="Q15" s="45" t="s">
        <v>9</v>
      </c>
      <c r="R15" s="45"/>
      <c r="S15" s="45"/>
      <c r="T15" s="45"/>
      <c r="U15" s="45"/>
      <c r="V15" s="45"/>
      <c r="W15" s="45"/>
      <c r="X15" s="45" t="s">
        <v>10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s="5" customFormat="1" ht="14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8.25" customHeight="1">
      <c r="A17" s="45" t="s">
        <v>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51" t="s">
        <v>12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s="3" customFormat="1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6"/>
    </row>
    <row r="19" spans="1:36" ht="9" customHeight="1">
      <c r="A19" s="45" t="s">
        <v>13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54" t="s">
        <v>14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 ht="10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 ht="15.75" customHeight="1">
      <c r="A21" s="55" t="s">
        <v>15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s="3" customFormat="1" ht="13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6"/>
      <c r="S22" s="56"/>
      <c r="T22" s="56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ht="8.25" customHeight="1">
      <c r="A23" s="45" t="s">
        <v>16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 t="s">
        <v>17</v>
      </c>
      <c r="P23" s="45"/>
      <c r="Q23" s="45"/>
      <c r="R23" s="45" t="s">
        <v>18</v>
      </c>
      <c r="S23" s="45"/>
      <c r="T23" s="45"/>
      <c r="U23" s="45" t="s">
        <v>19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 t="s">
        <v>8</v>
      </c>
      <c r="AH23" s="45"/>
      <c r="AI23" s="45"/>
      <c r="AJ23" s="45"/>
    </row>
    <row r="24" spans="1:38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L24" s="7"/>
    </row>
    <row r="25" spans="1:38" ht="14.25" customHeight="1">
      <c r="A25" s="55" t="s">
        <v>20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L25" s="7"/>
    </row>
    <row r="26" spans="1:38" s="3" customFormat="1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L26" s="8"/>
    </row>
    <row r="27" spans="1:36" ht="8.25" customHeight="1">
      <c r="A27" s="45" t="s">
        <v>16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 t="s">
        <v>17</v>
      </c>
      <c r="P27" s="45"/>
      <c r="Q27" s="45"/>
      <c r="R27" s="45" t="s">
        <v>18</v>
      </c>
      <c r="S27" s="45"/>
      <c r="T27" s="45"/>
      <c r="U27" s="45" t="s">
        <v>19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 t="s">
        <v>8</v>
      </c>
      <c r="AH27" s="45"/>
      <c r="AI27" s="45"/>
      <c r="AJ27" s="45"/>
    </row>
    <row r="28" spans="1:36" ht="10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s="3" customFormat="1" ht="12.75" customHeight="1">
      <c r="A29" s="43" t="s">
        <v>21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3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 ht="8.25" customHeight="1">
      <c r="A31" s="45" t="s">
        <v>22</v>
      </c>
      <c r="B31" s="45"/>
      <c r="C31" s="45"/>
      <c r="D31" s="45"/>
      <c r="E31" s="45"/>
      <c r="F31" s="45"/>
      <c r="G31" s="45"/>
      <c r="H31" s="45"/>
      <c r="I31" s="45"/>
      <c r="J31" s="45" t="s">
        <v>23</v>
      </c>
      <c r="K31" s="45"/>
      <c r="L31" s="45"/>
      <c r="M31" s="45"/>
      <c r="N31" s="45"/>
      <c r="O31" s="45"/>
      <c r="P31" s="45"/>
      <c r="Q31" s="45"/>
      <c r="R31" s="45"/>
      <c r="S31" s="45" t="s">
        <v>24</v>
      </c>
      <c r="T31" s="45"/>
      <c r="U31" s="45"/>
      <c r="V31" s="45"/>
      <c r="W31" s="45"/>
      <c r="X31" s="45"/>
      <c r="Y31" s="45"/>
      <c r="Z31" s="45"/>
      <c r="AA31" s="45"/>
      <c r="AB31" s="45" t="s">
        <v>25</v>
      </c>
      <c r="AC31" s="45"/>
      <c r="AD31" s="45"/>
      <c r="AE31" s="45"/>
      <c r="AF31" s="45"/>
      <c r="AG31" s="45"/>
      <c r="AH31" s="45"/>
      <c r="AI31" s="45"/>
      <c r="AJ31" s="45"/>
    </row>
    <row r="32" spans="1:36" ht="22.5" customHeight="1">
      <c r="A32" s="57" t="s">
        <v>26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</row>
    <row r="33" spans="1:36" ht="65.25" customHeight="1">
      <c r="A33" s="58" t="s">
        <v>27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</row>
    <row r="34" spans="1:36" ht="13.5" customHeight="1">
      <c r="A34" s="59" t="s">
        <v>28</v>
      </c>
      <c r="B34" s="59"/>
      <c r="C34" s="59"/>
      <c r="D34" s="59"/>
      <c r="E34" s="59"/>
      <c r="F34" s="59"/>
      <c r="G34" s="60">
        <f>VLOOKUP(O12,'Dati sezioni'!A:H,8,0)</f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 t="s">
        <v>29</v>
      </c>
      <c r="T34" s="61"/>
      <c r="U34" s="61"/>
      <c r="V34" s="61"/>
      <c r="W34" s="62">
        <f>VLOOKUP(O12,'Dati sezioni'!A:H,6,0)</f>
        <v>0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1:36" ht="18.75" customHeight="1">
      <c r="A35" s="63" t="s">
        <v>30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36" ht="14.25" customHeight="1">
      <c r="A36" s="64" t="s">
        <v>31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</row>
    <row r="37" spans="1:36" ht="18.75" customHeight="1">
      <c r="A37" s="64" t="s">
        <v>32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  <row r="38" spans="1:36" ht="13.5" customHeight="1">
      <c r="A38" s="9"/>
      <c r="B38" s="65" t="s">
        <v>33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4"/>
      <c r="R38" s="64"/>
      <c r="S38" s="64"/>
      <c r="T38" s="64"/>
      <c r="U38" s="9"/>
      <c r="V38" s="65" t="s">
        <v>34</v>
      </c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</row>
    <row r="39" spans="1:36" ht="13.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36" ht="13.5" customHeight="1">
      <c r="A40" s="9"/>
      <c r="B40" s="65" t="s">
        <v>35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4"/>
      <c r="R40" s="64"/>
      <c r="S40" s="64"/>
      <c r="T40" s="64"/>
      <c r="U40" s="9"/>
      <c r="V40" s="65" t="s">
        <v>36</v>
      </c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</row>
    <row r="41" spans="1:36" ht="13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</row>
    <row r="42" spans="1:36" ht="13.5" customHeight="1">
      <c r="A42" s="10"/>
      <c r="B42" s="67" t="s">
        <v>37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4"/>
      <c r="R42" s="64"/>
      <c r="S42" s="64"/>
      <c r="T42" s="64"/>
      <c r="U42" s="2"/>
      <c r="V42" s="67" t="s">
        <v>38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9.75" customHeight="1">
      <c r="A43" s="11"/>
      <c r="B43" s="68" t="s">
        <v>39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1:36" ht="8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</row>
    <row r="45" spans="1:36" ht="13.5" customHeight="1">
      <c r="A45" s="9"/>
      <c r="B45" s="12" t="s">
        <v>40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  <c r="AB45" s="12"/>
      <c r="AC45" s="13"/>
      <c r="AD45" s="13"/>
      <c r="AE45" s="15"/>
      <c r="AF45" s="69"/>
      <c r="AG45" s="69"/>
      <c r="AH45" s="69"/>
      <c r="AI45" s="69"/>
      <c r="AJ45" s="69"/>
    </row>
    <row r="46" spans="1:36" ht="9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6" s="16" customFormat="1" ht="19.5" customHeight="1">
      <c r="A47" s="64"/>
      <c r="B47" s="64"/>
      <c r="C47" s="64"/>
      <c r="D47" s="64"/>
      <c r="E47" s="64"/>
      <c r="F47" s="64"/>
      <c r="G47" s="64"/>
      <c r="H47" s="70" t="s">
        <v>41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 t="s">
        <v>42</v>
      </c>
      <c r="W47" s="71"/>
      <c r="X47" s="72">
        <f>IF(A38="X",22,(IF(A40="X",20,(IF(U38="X",32,(IF(U40="X",30,IF(A42="X",22,IF(U42="X",32,0)))))))))</f>
        <v>0</v>
      </c>
      <c r="Y47" s="72"/>
      <c r="Z47" s="72"/>
      <c r="AA47" s="72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ht="9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</row>
    <row r="49" spans="1:36" ht="12.75" customHeight="1">
      <c r="A49" s="17"/>
      <c r="B49" s="73" t="s">
        <v>43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4.25" customHeight="1">
      <c r="A50" s="74" t="s">
        <v>44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>
        <f>VLOOKUP(O12,'Dati sezioni'!A:H,3,0)</f>
        <v>0</v>
      </c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1:36" ht="13.5" customHeight="1">
      <c r="A51" s="18"/>
      <c r="B51" s="76" t="s">
        <v>45</v>
      </c>
      <c r="C51" s="76"/>
      <c r="D51" s="77">
        <f>VLOOKUP(O12,'Dati sezioni'!A:H,4,0)</f>
        <v>0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 t="s">
        <v>46</v>
      </c>
      <c r="R51" s="78"/>
      <c r="S51" s="78"/>
      <c r="T51" s="78"/>
      <c r="U51" s="78"/>
      <c r="V51" s="79">
        <f>VLOOKUP(O12,'Dati sezioni'!A:H,5,0)</f>
        <v>0</v>
      </c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</row>
    <row r="52" spans="1:36" ht="9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ht="12.75" customHeight="1">
      <c r="A53" s="81"/>
      <c r="B53" s="81"/>
      <c r="C53" s="81"/>
      <c r="D53" s="81"/>
      <c r="E53" s="81"/>
      <c r="F53" s="81"/>
      <c r="G53" s="19"/>
      <c r="H53" s="82" t="s">
        <v>47</v>
      </c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20"/>
      <c r="AJ53" s="21"/>
    </row>
    <row r="54" spans="1:36" ht="12.75" customHeight="1">
      <c r="A54" s="81"/>
      <c r="B54" s="81"/>
      <c r="C54" s="81"/>
      <c r="D54" s="81"/>
      <c r="E54" s="81"/>
      <c r="F54" s="81"/>
      <c r="G54" s="19"/>
      <c r="H54" s="82" t="s">
        <v>48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20"/>
      <c r="AJ54" s="21"/>
    </row>
    <row r="55" spans="1:36" ht="11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83"/>
      <c r="N55" s="83"/>
      <c r="O55" s="83"/>
      <c r="P55" s="83"/>
      <c r="Q55" s="83"/>
      <c r="R55" s="83"/>
      <c r="S55" s="83"/>
      <c r="T55" s="83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</row>
    <row r="56" spans="1:36" ht="11.25" customHeight="1">
      <c r="A56" s="45" t="s">
        <v>49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 t="s">
        <v>50</v>
      </c>
      <c r="N56" s="45"/>
      <c r="O56" s="45"/>
      <c r="P56" s="45"/>
      <c r="Q56" s="45"/>
      <c r="R56" s="45"/>
      <c r="S56" s="45"/>
      <c r="T56" s="45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</row>
    <row r="57" spans="1:36" ht="5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</row>
    <row r="58" spans="1:36" ht="12">
      <c r="A58" s="84" t="s">
        <v>51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22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</row>
    <row r="59" spans="1:36" ht="10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</row>
    <row r="60" spans="1:36" ht="12">
      <c r="A60" s="84" t="s">
        <v>52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22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</row>
    <row r="61" spans="1:36" ht="17.25" customHeight="1">
      <c r="A61" s="86" t="s">
        <v>142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</row>
    <row r="62" spans="1:36" ht="29.25" customHeight="1">
      <c r="A62" s="87" t="s">
        <v>53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</row>
    <row r="63" spans="1:36" ht="12">
      <c r="A63" s="64" t="s">
        <v>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</row>
    <row r="64" spans="1:36" s="3" customFormat="1" ht="11.25" customHeight="1">
      <c r="A64" s="88" t="str">
        <f>IF(A10&gt;0,A10," ")</f>
        <v> </v>
      </c>
      <c r="B64" s="88"/>
      <c r="C64" s="88"/>
      <c r="D64" s="88"/>
      <c r="E64" s="88"/>
      <c r="F64" s="88"/>
      <c r="G64" s="88"/>
      <c r="H64" s="88"/>
      <c r="I64" s="88" t="str">
        <f>IF(S10&gt;0,S10," ")</f>
        <v> </v>
      </c>
      <c r="J64" s="88"/>
      <c r="K64" s="88"/>
      <c r="L64" s="88"/>
      <c r="M64" s="88"/>
      <c r="N64" s="88"/>
      <c r="O64" s="88"/>
      <c r="P64" s="88"/>
      <c r="Q64" s="88" t="str">
        <f>IF(A14&gt;0,A14," ")</f>
        <v> </v>
      </c>
      <c r="R64" s="88"/>
      <c r="S64" s="88"/>
      <c r="T64" s="88"/>
      <c r="U64" s="88"/>
      <c r="V64" s="88"/>
      <c r="W64" s="88"/>
      <c r="X64" s="88"/>
      <c r="Y64" s="88" t="str">
        <f>IF(K14&gt;0,K14," ")</f>
        <v> </v>
      </c>
      <c r="Z64" s="88"/>
      <c r="AA64" s="88"/>
      <c r="AB64" s="88"/>
      <c r="AC64" s="88"/>
      <c r="AD64" s="89" t="str">
        <f>IF(Q14&gt;0,Q14," ")</f>
        <v> </v>
      </c>
      <c r="AE64" s="89"/>
      <c r="AF64" s="89"/>
      <c r="AG64" s="89"/>
      <c r="AH64" s="89"/>
      <c r="AI64" s="89"/>
      <c r="AJ64" s="89"/>
    </row>
    <row r="65" spans="1:36" ht="10.5" customHeight="1">
      <c r="A65" s="45" t="s">
        <v>2</v>
      </c>
      <c r="B65" s="45"/>
      <c r="C65" s="45"/>
      <c r="D65" s="45"/>
      <c r="E65" s="45"/>
      <c r="F65" s="45"/>
      <c r="G65" s="45"/>
      <c r="H65" s="45"/>
      <c r="I65" s="45" t="s">
        <v>3</v>
      </c>
      <c r="J65" s="45"/>
      <c r="K65" s="45"/>
      <c r="L65" s="45"/>
      <c r="M65" s="45"/>
      <c r="N65" s="45"/>
      <c r="O65" s="45"/>
      <c r="P65" s="45"/>
      <c r="Q65" s="45" t="s">
        <v>7</v>
      </c>
      <c r="R65" s="45"/>
      <c r="S65" s="45"/>
      <c r="T65" s="45"/>
      <c r="U65" s="45"/>
      <c r="V65" s="45"/>
      <c r="W65" s="45"/>
      <c r="X65" s="45"/>
      <c r="Y65" s="45" t="s">
        <v>8</v>
      </c>
      <c r="Z65" s="45"/>
      <c r="AA65" s="45"/>
      <c r="AB65" s="45"/>
      <c r="AC65" s="45"/>
      <c r="AD65" s="45" t="s">
        <v>9</v>
      </c>
      <c r="AE65" s="45"/>
      <c r="AF65" s="45"/>
      <c r="AG65" s="45"/>
      <c r="AH65" s="45"/>
      <c r="AI65" s="45"/>
      <c r="AJ65" s="45"/>
    </row>
    <row r="66" spans="1:36" s="3" customFormat="1" ht="11.25" customHeight="1">
      <c r="A66" s="88" t="str">
        <f>IF(A22&gt;0,A22," ")</f>
        <v> 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 t="str">
        <f>IF(O22&gt;0,O22," ")</f>
        <v> </v>
      </c>
      <c r="P66" s="88"/>
      <c r="Q66" s="88"/>
      <c r="R66" s="88" t="str">
        <f>IF(R22&gt;0,R22," ")</f>
        <v> </v>
      </c>
      <c r="S66" s="88"/>
      <c r="T66" s="88"/>
      <c r="U66" s="88" t="str">
        <f>IF(U22&gt;0,U22," ")</f>
        <v> </v>
      </c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 t="str">
        <f>IF(AG22&gt;0,AG22," ")</f>
        <v> </v>
      </c>
      <c r="AH66" s="88"/>
      <c r="AI66" s="88"/>
      <c r="AJ66" s="88"/>
    </row>
    <row r="67" spans="1:36" ht="11.25" customHeight="1">
      <c r="A67" s="45" t="s">
        <v>54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 t="s">
        <v>17</v>
      </c>
      <c r="P67" s="45"/>
      <c r="Q67" s="45"/>
      <c r="R67" s="45" t="s">
        <v>18</v>
      </c>
      <c r="S67" s="45"/>
      <c r="T67" s="45"/>
      <c r="U67" s="45" t="s">
        <v>19</v>
      </c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 t="s">
        <v>8</v>
      </c>
      <c r="AH67" s="45"/>
      <c r="AI67" s="45"/>
      <c r="AJ67" s="45"/>
    </row>
    <row r="68" spans="1:36" s="23" customFormat="1" ht="36.75" customHeight="1">
      <c r="A68" s="90" t="s">
        <v>55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6" ht="12">
      <c r="A69" s="91" t="s">
        <v>56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</row>
    <row r="70" spans="1:36" ht="12">
      <c r="A70" s="92" t="s">
        <v>57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3" t="s">
        <v>58</v>
      </c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ht="12">
      <c r="A71" s="92" t="s">
        <v>59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 t="s">
        <v>60</v>
      </c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ht="12">
      <c r="A72" s="92" t="s">
        <v>61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 t="s">
        <v>62</v>
      </c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ht="12">
      <c r="A73" s="94" t="s">
        <v>63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</row>
    <row r="74" spans="1:36" ht="26.25" customHeight="1">
      <c r="A74" s="95" t="s">
        <v>64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</row>
    <row r="75" spans="1:36" ht="12">
      <c r="A75" s="96" t="str">
        <f>IF(A55&gt;0,A55," ")</f>
        <v> </v>
      </c>
      <c r="B75" s="96"/>
      <c r="C75" s="96"/>
      <c r="D75" s="96"/>
      <c r="E75" s="96"/>
      <c r="F75" s="96"/>
      <c r="G75" s="24"/>
      <c r="H75" s="97" t="str">
        <f>IF(M55&gt;0,M55," ")</f>
        <v> </v>
      </c>
      <c r="I75" s="97"/>
      <c r="J75" s="97"/>
      <c r="K75" s="97"/>
      <c r="L75" s="97"/>
      <c r="M75" s="97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</row>
    <row r="76" spans="1:36" ht="12" customHeight="1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99" t="s">
        <v>65</v>
      </c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</row>
    <row r="77" spans="1:36" ht="12" customHeight="1">
      <c r="A77" s="100" t="s">
        <v>66</v>
      </c>
      <c r="B77" s="100"/>
      <c r="C77" s="100"/>
      <c r="D77" s="100"/>
      <c r="E77" s="100"/>
      <c r="F77" s="101"/>
      <c r="G77" s="101"/>
      <c r="H77" s="101"/>
      <c r="I77" s="101"/>
      <c r="J77" s="101"/>
      <c r="K77" s="101"/>
      <c r="L77" s="101"/>
      <c r="M77" s="101"/>
      <c r="N77" s="101"/>
      <c r="O77" s="102"/>
      <c r="P77" s="102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</row>
    <row r="78" spans="1:36" ht="12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2"/>
      <c r="P78" s="102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</row>
    <row r="79" spans="1:36" ht="16.5" customHeight="1">
      <c r="A79" s="104" t="s">
        <v>67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</row>
    <row r="80" spans="1:36" ht="17.25" customHeight="1">
      <c r="A80" s="63" t="s">
        <v>68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ht="12">
      <c r="A81" s="64" t="s">
        <v>0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</row>
    <row r="82" spans="1:36" s="3" customFormat="1" ht="11.25" customHeight="1">
      <c r="A82" s="88" t="str">
        <f>IF(A10&gt;0,A10," ")</f>
        <v> </v>
      </c>
      <c r="B82" s="88"/>
      <c r="C82" s="88"/>
      <c r="D82" s="88"/>
      <c r="E82" s="88"/>
      <c r="F82" s="88"/>
      <c r="G82" s="88"/>
      <c r="H82" s="88"/>
      <c r="I82" s="88" t="str">
        <f>IF(S10&gt;0,S10," ")</f>
        <v> </v>
      </c>
      <c r="J82" s="88"/>
      <c r="K82" s="88"/>
      <c r="L82" s="88"/>
      <c r="M82" s="88"/>
      <c r="N82" s="88"/>
      <c r="O82" s="88"/>
      <c r="P82" s="88"/>
      <c r="Q82" s="88" t="str">
        <f>IF(A14&gt;0,A14," ")</f>
        <v> </v>
      </c>
      <c r="R82" s="88"/>
      <c r="S82" s="88"/>
      <c r="T82" s="88"/>
      <c r="U82" s="88"/>
      <c r="V82" s="88"/>
      <c r="W82" s="88"/>
      <c r="X82" s="88"/>
      <c r="Y82" s="88" t="str">
        <f>IF(K14&gt;0,K14," ")</f>
        <v> </v>
      </c>
      <c r="Z82" s="88"/>
      <c r="AA82" s="88"/>
      <c r="AB82" s="88"/>
      <c r="AC82" s="88"/>
      <c r="AD82" s="89" t="str">
        <f>IF(Q14&gt;0,Q14," ")</f>
        <v> </v>
      </c>
      <c r="AE82" s="89"/>
      <c r="AF82" s="89"/>
      <c r="AG82" s="89"/>
      <c r="AH82" s="89"/>
      <c r="AI82" s="89"/>
      <c r="AJ82" s="89"/>
    </row>
    <row r="83" spans="1:36" ht="9.75" customHeight="1">
      <c r="A83" s="45" t="s">
        <v>2</v>
      </c>
      <c r="B83" s="45"/>
      <c r="C83" s="45"/>
      <c r="D83" s="45"/>
      <c r="E83" s="45"/>
      <c r="F83" s="45"/>
      <c r="G83" s="45"/>
      <c r="H83" s="45"/>
      <c r="I83" s="45" t="s">
        <v>3</v>
      </c>
      <c r="J83" s="45"/>
      <c r="K83" s="45"/>
      <c r="L83" s="45"/>
      <c r="M83" s="45"/>
      <c r="N83" s="45"/>
      <c r="O83" s="45"/>
      <c r="P83" s="45"/>
      <c r="Q83" s="45" t="s">
        <v>7</v>
      </c>
      <c r="R83" s="45"/>
      <c r="S83" s="45"/>
      <c r="T83" s="45"/>
      <c r="U83" s="45"/>
      <c r="V83" s="45"/>
      <c r="W83" s="45"/>
      <c r="X83" s="45"/>
      <c r="Y83" s="45" t="s">
        <v>8</v>
      </c>
      <c r="Z83" s="45"/>
      <c r="AA83" s="45"/>
      <c r="AB83" s="45"/>
      <c r="AC83" s="45"/>
      <c r="AD83" s="45" t="s">
        <v>9</v>
      </c>
      <c r="AE83" s="45"/>
      <c r="AF83" s="45"/>
      <c r="AG83" s="45"/>
      <c r="AH83" s="45"/>
      <c r="AI83" s="45"/>
      <c r="AJ83" s="45"/>
    </row>
    <row r="84" spans="1:36" s="3" customFormat="1" ht="11.25" customHeight="1">
      <c r="A84" s="88" t="str">
        <f>IF(A22&gt;0,A22," ")</f>
        <v> 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 t="str">
        <f>IF(O22&gt;0,O22," ")</f>
        <v> </v>
      </c>
      <c r="P84" s="88"/>
      <c r="Q84" s="88"/>
      <c r="R84" s="88" t="str">
        <f>IF(R22&gt;0,R22," ")</f>
        <v> </v>
      </c>
      <c r="S84" s="88"/>
      <c r="T84" s="88"/>
      <c r="U84" s="88" t="str">
        <f>IF(U22&gt;0,U22," ")</f>
        <v> 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 t="str">
        <f>IF(AG22&gt;0,AG22," ")</f>
        <v> </v>
      </c>
      <c r="AH84" s="88"/>
      <c r="AI84" s="88"/>
      <c r="AJ84" s="88"/>
    </row>
    <row r="85" spans="1:36" ht="10.5" customHeight="1">
      <c r="A85" s="45" t="s">
        <v>54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 t="s">
        <v>17</v>
      </c>
      <c r="P85" s="45"/>
      <c r="Q85" s="45"/>
      <c r="R85" s="45" t="s">
        <v>18</v>
      </c>
      <c r="S85" s="45"/>
      <c r="T85" s="45"/>
      <c r="U85" s="45" t="s">
        <v>19</v>
      </c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 t="s">
        <v>8</v>
      </c>
      <c r="AH85" s="45"/>
      <c r="AI85" s="45"/>
      <c r="AJ85" s="45"/>
    </row>
    <row r="86" spans="1:36" ht="14.25" customHeight="1">
      <c r="A86" s="105" t="s">
        <v>69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spans="1:36" ht="53.25" customHeight="1">
      <c r="A87" s="106" t="s">
        <v>70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</row>
    <row r="88" spans="1:36" ht="12">
      <c r="A88" s="27"/>
      <c r="B88" s="107" t="s">
        <v>71</v>
      </c>
      <c r="C88" s="107"/>
      <c r="D88" s="107"/>
      <c r="E88" s="107"/>
      <c r="F88" s="107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9"/>
      <c r="R88" s="109"/>
      <c r="S88" s="109"/>
      <c r="T88" s="109"/>
      <c r="U88" s="28"/>
      <c r="V88" s="109" t="str">
        <f>IF(A55&gt;0,A55," ")</f>
        <v> </v>
      </c>
      <c r="W88" s="109"/>
      <c r="X88" s="109"/>
      <c r="Y88" s="109"/>
      <c r="Z88" s="109"/>
      <c r="AA88" s="109"/>
      <c r="AB88" s="28" t="s">
        <v>72</v>
      </c>
      <c r="AC88" s="28"/>
      <c r="AD88" s="29"/>
      <c r="AE88" s="110" t="str">
        <f>IF(M55&gt;0,M55," ")</f>
        <v> </v>
      </c>
      <c r="AF88" s="110"/>
      <c r="AG88" s="110"/>
      <c r="AH88" s="110"/>
      <c r="AI88" s="110"/>
      <c r="AJ88" s="110"/>
    </row>
    <row r="89" spans="1:36" ht="4.5" customHeight="1">
      <c r="A89" s="111"/>
      <c r="B89" s="111"/>
      <c r="C89" s="111"/>
      <c r="D89" s="111"/>
      <c r="E89" s="111"/>
      <c r="F89" s="111"/>
      <c r="G89" s="111"/>
      <c r="H89" s="108"/>
      <c r="I89" s="108"/>
      <c r="J89" s="108"/>
      <c r="K89" s="108"/>
      <c r="L89" s="108"/>
      <c r="M89" s="108"/>
      <c r="N89" s="108"/>
      <c r="O89" s="108"/>
      <c r="P89" s="108"/>
      <c r="Q89" s="109"/>
      <c r="R89" s="109"/>
      <c r="S89" s="109"/>
      <c r="T89" s="109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</row>
    <row r="90" spans="1:36" ht="12" customHeight="1">
      <c r="A90" s="113" t="s">
        <v>73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4" t="s">
        <v>74</v>
      </c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36" ht="15" customHeight="1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115" t="s">
        <v>75</v>
      </c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</row>
    <row r="92" spans="1:36" ht="39.75" customHeight="1">
      <c r="A92" s="116" t="s">
        <v>76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</row>
    <row r="93" spans="1:36" ht="70.5" customHeight="1">
      <c r="A93" s="117" t="s">
        <v>77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</row>
    <row r="94" spans="1:36" ht="15" customHeight="1">
      <c r="A94" s="87" t="s">
        <v>78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</row>
    <row r="95" spans="1:36" ht="12.75" customHeight="1">
      <c r="A95" s="118" t="s">
        <v>79</v>
      </c>
      <c r="B95" s="118"/>
      <c r="C95" s="118"/>
      <c r="D95" s="118"/>
      <c r="E95" s="118"/>
      <c r="F95" s="118"/>
      <c r="G95" s="119" t="str">
        <f>IF(A10&gt;0,A10," ")</f>
        <v> </v>
      </c>
      <c r="H95" s="119"/>
      <c r="I95" s="119"/>
      <c r="J95" s="119"/>
      <c r="K95" s="119"/>
      <c r="L95" s="119"/>
      <c r="M95" s="119"/>
      <c r="N95" s="119" t="str">
        <f>IF(S10&gt;0,S10," ")</f>
        <v> </v>
      </c>
      <c r="O95" s="119"/>
      <c r="P95" s="119"/>
      <c r="Q95" s="119"/>
      <c r="R95" s="119"/>
      <c r="S95" s="119"/>
      <c r="T95" s="119"/>
      <c r="U95" s="60" t="s">
        <v>80</v>
      </c>
      <c r="V95" s="60"/>
      <c r="W95" s="60"/>
      <c r="X95" s="60"/>
      <c r="Y95" s="120" t="str">
        <f>IF(Q14&gt;0,Q14," ")</f>
        <v> </v>
      </c>
      <c r="Z95" s="120"/>
      <c r="AA95" s="120"/>
      <c r="AB95" s="120"/>
      <c r="AC95" s="121" t="s">
        <v>81</v>
      </c>
      <c r="AD95" s="121"/>
      <c r="AE95" s="121"/>
      <c r="AF95" s="121"/>
      <c r="AG95" s="121"/>
      <c r="AH95" s="121"/>
      <c r="AI95" s="121"/>
      <c r="AJ95" s="33"/>
    </row>
    <row r="96" spans="1:36" ht="12" customHeight="1">
      <c r="A96" s="122" t="str">
        <f>IF(U22&gt;0,U22," ")</f>
        <v> 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3" t="s">
        <v>82</v>
      </c>
      <c r="M96" s="123"/>
      <c r="N96" s="123"/>
      <c r="O96" s="123"/>
      <c r="P96" s="119" t="str">
        <f>IF(A22&gt;0,A22," ")</f>
        <v> </v>
      </c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60" t="s">
        <v>83</v>
      </c>
      <c r="AC96" s="60"/>
      <c r="AD96" s="124" t="str">
        <f>IF(O22&gt;0,O22," ")</f>
        <v> </v>
      </c>
      <c r="AE96" s="124"/>
      <c r="AF96" s="124"/>
      <c r="AG96" s="34"/>
      <c r="AH96" s="34"/>
      <c r="AI96" s="34"/>
      <c r="AJ96" s="33"/>
    </row>
    <row r="97" spans="1:36" ht="0.75" customHeight="1">
      <c r="A97" s="3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3"/>
    </row>
    <row r="98" spans="1:36" ht="38.25" customHeight="1">
      <c r="A98" s="125" t="s">
        <v>84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</row>
    <row r="99" spans="1:36" ht="14.25" customHeight="1">
      <c r="A99" s="35" t="s">
        <v>85</v>
      </c>
      <c r="B99" s="60" t="str">
        <f>IF(A55&gt;0,A55," ")</f>
        <v> </v>
      </c>
      <c r="C99" s="60"/>
      <c r="D99" s="60"/>
      <c r="E99" s="60"/>
      <c r="F99" s="60"/>
      <c r="G99" s="60"/>
      <c r="H99" s="60"/>
      <c r="I99" s="60"/>
      <c r="J99" s="36" t="s">
        <v>72</v>
      </c>
      <c r="K99" s="121" t="str">
        <f>IF(M55&gt;0,M55," ")</f>
        <v> </v>
      </c>
      <c r="L99" s="121"/>
      <c r="M99" s="121"/>
      <c r="N99" s="121"/>
      <c r="O99" s="121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8"/>
    </row>
    <row r="100" spans="1:36" ht="61.5" customHeight="1">
      <c r="A100" s="128" t="s">
        <v>86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</row>
    <row r="101" spans="1:36" ht="15.75" customHeight="1">
      <c r="A101" s="129" t="s">
        <v>87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</row>
    <row r="102" spans="1:36" ht="18" customHeight="1">
      <c r="A102" s="118" t="s">
        <v>88</v>
      </c>
      <c r="B102" s="118"/>
      <c r="C102" s="118"/>
      <c r="D102" s="118"/>
      <c r="E102" s="118"/>
      <c r="F102" s="118"/>
      <c r="G102" s="130"/>
      <c r="H102" s="130"/>
      <c r="I102" s="130"/>
      <c r="J102" s="130"/>
      <c r="K102" s="130"/>
      <c r="L102" s="61" t="s">
        <v>89</v>
      </c>
      <c r="M102" s="61"/>
      <c r="N102" s="61"/>
      <c r="O102" s="61"/>
      <c r="P102" s="61"/>
      <c r="Q102" s="6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</row>
    <row r="103" spans="1:36" ht="22.5" customHeight="1">
      <c r="A103" s="126" t="s">
        <v>90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</row>
    <row r="104" spans="1:36" s="23" customFormat="1" ht="16.5" customHeight="1">
      <c r="A104" s="127" t="s">
        <v>143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</row>
  </sheetData>
  <sheetProtection password="CC5B" sheet="1"/>
  <mergeCells count="220">
    <mergeCell ref="A103:AJ103"/>
    <mergeCell ref="A104:AJ104"/>
    <mergeCell ref="B99:I99"/>
    <mergeCell ref="K99:O99"/>
    <mergeCell ref="A100:AJ100"/>
    <mergeCell ref="A101:AJ101"/>
    <mergeCell ref="A102:F102"/>
    <mergeCell ref="G102:K102"/>
    <mergeCell ref="L102:Q102"/>
    <mergeCell ref="R102:AJ102"/>
    <mergeCell ref="A96:K96"/>
    <mergeCell ref="L96:O96"/>
    <mergeCell ref="P96:AA96"/>
    <mergeCell ref="AB96:AC96"/>
    <mergeCell ref="AD96:AF96"/>
    <mergeCell ref="A98:AJ98"/>
    <mergeCell ref="A95:F95"/>
    <mergeCell ref="G95:M95"/>
    <mergeCell ref="N95:T95"/>
    <mergeCell ref="U95:X95"/>
    <mergeCell ref="Y95:AB95"/>
    <mergeCell ref="AC95:AI95"/>
    <mergeCell ref="A90:P90"/>
    <mergeCell ref="Q90:AJ90"/>
    <mergeCell ref="Q91:AJ91"/>
    <mergeCell ref="A92:AJ92"/>
    <mergeCell ref="A93:AJ93"/>
    <mergeCell ref="A94:AJ94"/>
    <mergeCell ref="A87:AJ87"/>
    <mergeCell ref="B88:G88"/>
    <mergeCell ref="H88:P89"/>
    <mergeCell ref="Q88:T89"/>
    <mergeCell ref="V88:AA88"/>
    <mergeCell ref="AE88:AJ88"/>
    <mergeCell ref="A89:G89"/>
    <mergeCell ref="U89:AJ89"/>
    <mergeCell ref="A85:N85"/>
    <mergeCell ref="O85:Q85"/>
    <mergeCell ref="R85:T85"/>
    <mergeCell ref="U85:AF85"/>
    <mergeCell ref="AG85:AJ85"/>
    <mergeCell ref="A86:AJ86"/>
    <mergeCell ref="A83:H83"/>
    <mergeCell ref="I83:P83"/>
    <mergeCell ref="Q83:X83"/>
    <mergeCell ref="Y83:AC83"/>
    <mergeCell ref="AD83:AJ83"/>
    <mergeCell ref="A84:N84"/>
    <mergeCell ref="O84:Q84"/>
    <mergeCell ref="R84:T84"/>
    <mergeCell ref="U84:AF84"/>
    <mergeCell ref="AG84:AJ84"/>
    <mergeCell ref="Q78:AJ78"/>
    <mergeCell ref="A79:AJ79"/>
    <mergeCell ref="A80:AJ80"/>
    <mergeCell ref="A81:AJ81"/>
    <mergeCell ref="A82:H82"/>
    <mergeCell ref="I82:P82"/>
    <mergeCell ref="Q82:X82"/>
    <mergeCell ref="Y82:AC82"/>
    <mergeCell ref="AD82:AJ82"/>
    <mergeCell ref="A73:AJ73"/>
    <mergeCell ref="A74:AJ74"/>
    <mergeCell ref="A75:F75"/>
    <mergeCell ref="H75:M75"/>
    <mergeCell ref="N75:AJ75"/>
    <mergeCell ref="Q76:AJ77"/>
    <mergeCell ref="A77:E77"/>
    <mergeCell ref="F77:N77"/>
    <mergeCell ref="O77:P78"/>
    <mergeCell ref="A78:N78"/>
    <mergeCell ref="A69:AJ69"/>
    <mergeCell ref="A70:R70"/>
    <mergeCell ref="S70:AJ70"/>
    <mergeCell ref="A71:R71"/>
    <mergeCell ref="S71:AJ71"/>
    <mergeCell ref="A72:R72"/>
    <mergeCell ref="S72:AJ72"/>
    <mergeCell ref="A67:N67"/>
    <mergeCell ref="O67:Q67"/>
    <mergeCell ref="R67:T67"/>
    <mergeCell ref="U67:AF67"/>
    <mergeCell ref="AG67:AJ67"/>
    <mergeCell ref="A68:AJ68"/>
    <mergeCell ref="A65:H65"/>
    <mergeCell ref="I65:P65"/>
    <mergeCell ref="Q65:X65"/>
    <mergeCell ref="Y65:AC65"/>
    <mergeCell ref="AD65:AJ65"/>
    <mergeCell ref="A66:N66"/>
    <mergeCell ref="O66:Q66"/>
    <mergeCell ref="R66:T66"/>
    <mergeCell ref="U66:AF66"/>
    <mergeCell ref="AG66:AJ66"/>
    <mergeCell ref="A61:AJ61"/>
    <mergeCell ref="A62:AJ62"/>
    <mergeCell ref="A63:AJ63"/>
    <mergeCell ref="A64:H64"/>
    <mergeCell ref="I64:P64"/>
    <mergeCell ref="Q64:X64"/>
    <mergeCell ref="Y64:AC64"/>
    <mergeCell ref="AD64:AJ64"/>
    <mergeCell ref="A57:AJ57"/>
    <mergeCell ref="A58:T58"/>
    <mergeCell ref="V58:AJ58"/>
    <mergeCell ref="A59:AJ59"/>
    <mergeCell ref="A60:T60"/>
    <mergeCell ref="V60:AJ60"/>
    <mergeCell ref="A52:AJ52"/>
    <mergeCell ref="A53:F53"/>
    <mergeCell ref="H53:AH53"/>
    <mergeCell ref="A54:F54"/>
    <mergeCell ref="H54:AH54"/>
    <mergeCell ref="A55:L55"/>
    <mergeCell ref="M55:T55"/>
    <mergeCell ref="U55:AJ56"/>
    <mergeCell ref="A56:L56"/>
    <mergeCell ref="M56:T56"/>
    <mergeCell ref="A48:AJ48"/>
    <mergeCell ref="B49:AJ49"/>
    <mergeCell ref="A50:S50"/>
    <mergeCell ref="T50:AJ50"/>
    <mergeCell ref="B51:C51"/>
    <mergeCell ref="D51:P51"/>
    <mergeCell ref="Q51:U51"/>
    <mergeCell ref="V51:AJ51"/>
    <mergeCell ref="B43:AJ43"/>
    <mergeCell ref="A44:AJ44"/>
    <mergeCell ref="AF45:AJ45"/>
    <mergeCell ref="A46:AJ46"/>
    <mergeCell ref="A47:G47"/>
    <mergeCell ref="H47:U47"/>
    <mergeCell ref="V47:W47"/>
    <mergeCell ref="X47:AA47"/>
    <mergeCell ref="AB47:AJ47"/>
    <mergeCell ref="A39:AJ39"/>
    <mergeCell ref="B40:P40"/>
    <mergeCell ref="Q40:T40"/>
    <mergeCell ref="V40:AJ40"/>
    <mergeCell ref="A41:AJ41"/>
    <mergeCell ref="B42:P42"/>
    <mergeCell ref="Q42:T42"/>
    <mergeCell ref="V42:AJ42"/>
    <mergeCell ref="A35:AJ35"/>
    <mergeCell ref="A36:AJ36"/>
    <mergeCell ref="A37:AJ37"/>
    <mergeCell ref="B38:P38"/>
    <mergeCell ref="Q38:T38"/>
    <mergeCell ref="V38:AJ38"/>
    <mergeCell ref="A32:AJ32"/>
    <mergeCell ref="A33:AJ33"/>
    <mergeCell ref="A34:F34"/>
    <mergeCell ref="G34:R34"/>
    <mergeCell ref="S34:V34"/>
    <mergeCell ref="W34:AJ34"/>
    <mergeCell ref="A29:AJ29"/>
    <mergeCell ref="A30:I30"/>
    <mergeCell ref="J30:R30"/>
    <mergeCell ref="S30:AA30"/>
    <mergeCell ref="AB30:AJ30"/>
    <mergeCell ref="A31:I31"/>
    <mergeCell ref="J31:R31"/>
    <mergeCell ref="S31:AA31"/>
    <mergeCell ref="AB31:AJ31"/>
    <mergeCell ref="A27:N27"/>
    <mergeCell ref="O27:Q27"/>
    <mergeCell ref="R27:T27"/>
    <mergeCell ref="U27:AF27"/>
    <mergeCell ref="AG27:AJ27"/>
    <mergeCell ref="A28:AJ28"/>
    <mergeCell ref="A24:AJ24"/>
    <mergeCell ref="A25:AJ25"/>
    <mergeCell ref="A26:N26"/>
    <mergeCell ref="O26:Q26"/>
    <mergeCell ref="R26:T26"/>
    <mergeCell ref="U26:AF26"/>
    <mergeCell ref="AG26:AJ26"/>
    <mergeCell ref="A22:N22"/>
    <mergeCell ref="O22:Q22"/>
    <mergeCell ref="R22:T22"/>
    <mergeCell ref="U22:AF22"/>
    <mergeCell ref="AG22:AJ22"/>
    <mergeCell ref="A23:N23"/>
    <mergeCell ref="O23:Q23"/>
    <mergeCell ref="R23:T23"/>
    <mergeCell ref="U23:AF23"/>
    <mergeCell ref="AG23:AJ23"/>
    <mergeCell ref="A18:X18"/>
    <mergeCell ref="Y18:AI18"/>
    <mergeCell ref="A19:X19"/>
    <mergeCell ref="Y19:AJ19"/>
    <mergeCell ref="A20:AJ20"/>
    <mergeCell ref="A21:AJ21"/>
    <mergeCell ref="A16:L16"/>
    <mergeCell ref="M16:X16"/>
    <mergeCell ref="Y16:AJ16"/>
    <mergeCell ref="A17:L17"/>
    <mergeCell ref="M17:X17"/>
    <mergeCell ref="Y17:AJ17"/>
    <mergeCell ref="A14:J14"/>
    <mergeCell ref="K14:P14"/>
    <mergeCell ref="Q14:W14"/>
    <mergeCell ref="X14:AJ14"/>
    <mergeCell ref="A15:J15"/>
    <mergeCell ref="K15:P15"/>
    <mergeCell ref="Q15:W15"/>
    <mergeCell ref="X15:AJ15"/>
    <mergeCell ref="A11:R11"/>
    <mergeCell ref="S11:AJ11"/>
    <mergeCell ref="A12:N12"/>
    <mergeCell ref="O12:AI12"/>
    <mergeCell ref="A13:N13"/>
    <mergeCell ref="O13:AJ13"/>
    <mergeCell ref="A1:R7"/>
    <mergeCell ref="S1:AJ7"/>
    <mergeCell ref="AL5:AM5"/>
    <mergeCell ref="A8:AJ8"/>
    <mergeCell ref="A9:AJ9"/>
    <mergeCell ref="A10:R10"/>
    <mergeCell ref="S10:AJ10"/>
  </mergeCells>
  <dataValidations count="3">
    <dataValidation type="list" allowBlank="1" showDropDown="1" showInputMessage="1" showErrorMessage="1" sqref="AJ12">
      <formula1>"elenco"</formula1>
      <formula2>0</formula2>
    </dataValidation>
    <dataValidation type="list" showInputMessage="1" showErrorMessage="1" sqref="O12:AI12">
      <formula1>Sezioni2016</formula1>
      <formula2>0</formula2>
    </dataValidation>
    <dataValidation type="list" allowBlank="1" showInputMessage="1" showErrorMessage="1" sqref="Y18">
      <formula1>'Dati sezioni'!$A$19:$A$27</formula1>
      <formula2>0</formula2>
    </dataValidation>
  </dataValidations>
  <printOptions/>
  <pageMargins left="0.5902777777777778" right="0.39375" top="0.31527777777777777" bottom="0.315277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35.8515625" defaultRowHeight="12.75"/>
  <cols>
    <col min="1" max="4" width="35.8515625" style="132" customWidth="1"/>
    <col min="5" max="5" width="43.7109375" style="132" customWidth="1"/>
    <col min="6" max="6" width="26.7109375" style="132" customWidth="1"/>
    <col min="7" max="7" width="29.140625" style="132" customWidth="1"/>
    <col min="8" max="16384" width="35.8515625" style="132" customWidth="1"/>
  </cols>
  <sheetData>
    <row r="1" spans="2:8" ht="29.25" customHeight="1">
      <c r="B1" s="133" t="s">
        <v>91</v>
      </c>
      <c r="C1" s="133" t="s">
        <v>92</v>
      </c>
      <c r="D1" s="133" t="s">
        <v>93</v>
      </c>
      <c r="E1" s="133" t="s">
        <v>94</v>
      </c>
      <c r="F1" s="133" t="s">
        <v>95</v>
      </c>
      <c r="G1" s="133" t="s">
        <v>96</v>
      </c>
      <c r="H1" s="133" t="s">
        <v>97</v>
      </c>
    </row>
    <row r="2" spans="1:2" ht="29.25" customHeight="1">
      <c r="A2" s="132" t="s">
        <v>98</v>
      </c>
      <c r="B2" s="133"/>
    </row>
    <row r="3" spans="1:8" ht="29.25" customHeight="1">
      <c r="A3" s="134" t="s">
        <v>99</v>
      </c>
      <c r="B3" s="135" t="s">
        <v>100</v>
      </c>
      <c r="C3" s="136" t="s">
        <v>101</v>
      </c>
      <c r="D3" s="136" t="s">
        <v>102</v>
      </c>
      <c r="E3" s="132" t="s">
        <v>103</v>
      </c>
      <c r="F3" s="137" t="s">
        <v>104</v>
      </c>
      <c r="H3" s="138" t="s">
        <v>105</v>
      </c>
    </row>
    <row r="4" spans="1:8" ht="29.25" customHeight="1">
      <c r="A4" s="134" t="s">
        <v>106</v>
      </c>
      <c r="B4" s="135" t="s">
        <v>107</v>
      </c>
      <c r="C4" s="135" t="s">
        <v>101</v>
      </c>
      <c r="D4" s="137" t="s">
        <v>108</v>
      </c>
      <c r="E4" s="139" t="s">
        <v>109</v>
      </c>
      <c r="F4" s="137" t="s">
        <v>104</v>
      </c>
      <c r="G4" s="135"/>
      <c r="H4" s="138" t="s">
        <v>105</v>
      </c>
    </row>
    <row r="5" spans="1:8" ht="29.25" customHeight="1">
      <c r="A5" s="134" t="s">
        <v>110</v>
      </c>
      <c r="B5" s="135" t="s">
        <v>110</v>
      </c>
      <c r="C5" s="140" t="s">
        <v>111</v>
      </c>
      <c r="D5" s="137" t="s">
        <v>112</v>
      </c>
      <c r="E5" s="137" t="s">
        <v>113</v>
      </c>
      <c r="F5" s="137" t="s">
        <v>104</v>
      </c>
      <c r="G5" s="139" t="s">
        <v>114</v>
      </c>
      <c r="H5" s="138" t="s">
        <v>105</v>
      </c>
    </row>
    <row r="6" spans="1:8" ht="29.25" customHeight="1">
      <c r="A6" s="134" t="s">
        <v>115</v>
      </c>
      <c r="C6" s="136" t="s">
        <v>101</v>
      </c>
      <c r="D6" s="136" t="s">
        <v>102</v>
      </c>
      <c r="E6" s="132" t="s">
        <v>103</v>
      </c>
      <c r="F6" s="137" t="s">
        <v>104</v>
      </c>
      <c r="H6" s="138" t="s">
        <v>105</v>
      </c>
    </row>
    <row r="7" spans="1:8" ht="29.25" customHeight="1">
      <c r="A7" s="134" t="s">
        <v>4</v>
      </c>
      <c r="B7" s="135" t="s">
        <v>4</v>
      </c>
      <c r="C7" s="136" t="s">
        <v>101</v>
      </c>
      <c r="D7" s="136" t="s">
        <v>102</v>
      </c>
      <c r="E7" s="132" t="s">
        <v>103</v>
      </c>
      <c r="F7" s="137" t="s">
        <v>104</v>
      </c>
      <c r="G7" s="135"/>
      <c r="H7" s="138" t="s">
        <v>105</v>
      </c>
    </row>
    <row r="8" spans="1:8" ht="29.25" customHeight="1">
      <c r="A8" s="134" t="s">
        <v>116</v>
      </c>
      <c r="B8" s="135"/>
      <c r="C8" s="136" t="s">
        <v>101</v>
      </c>
      <c r="D8" s="136" t="s">
        <v>102</v>
      </c>
      <c r="E8" s="132" t="s">
        <v>103</v>
      </c>
      <c r="F8" s="137" t="s">
        <v>104</v>
      </c>
      <c r="G8" s="139"/>
      <c r="H8" s="138" t="s">
        <v>105</v>
      </c>
    </row>
    <row r="9" spans="1:8" ht="29.25" customHeight="1">
      <c r="A9" s="134" t="s">
        <v>117</v>
      </c>
      <c r="B9" s="135" t="s">
        <v>118</v>
      </c>
      <c r="C9" s="135" t="s">
        <v>119</v>
      </c>
      <c r="D9" s="137" t="s">
        <v>140</v>
      </c>
      <c r="E9" s="137" t="s">
        <v>120</v>
      </c>
      <c r="F9" s="137" t="s">
        <v>104</v>
      </c>
      <c r="G9" s="135"/>
      <c r="H9" s="138" t="s">
        <v>105</v>
      </c>
    </row>
    <row r="10" spans="1:8" s="141" customFormat="1" ht="29.25" customHeight="1">
      <c r="A10" s="134" t="s">
        <v>121</v>
      </c>
      <c r="B10" s="135" t="s">
        <v>122</v>
      </c>
      <c r="C10" s="141" t="s">
        <v>101</v>
      </c>
      <c r="D10" s="136" t="s">
        <v>102</v>
      </c>
      <c r="E10" s="141" t="s">
        <v>103</v>
      </c>
      <c r="F10" s="137" t="s">
        <v>104</v>
      </c>
      <c r="G10" s="135"/>
      <c r="H10" s="138" t="s">
        <v>105</v>
      </c>
    </row>
    <row r="11" spans="1:8" ht="29.25" customHeight="1">
      <c r="A11" s="134" t="s">
        <v>123</v>
      </c>
      <c r="B11" s="135" t="s">
        <v>124</v>
      </c>
      <c r="C11" s="141" t="s">
        <v>101</v>
      </c>
      <c r="D11" s="136" t="s">
        <v>102</v>
      </c>
      <c r="E11" s="141" t="s">
        <v>103</v>
      </c>
      <c r="F11" s="137" t="s">
        <v>104</v>
      </c>
      <c r="G11" s="135"/>
      <c r="H11" s="138" t="s">
        <v>105</v>
      </c>
    </row>
    <row r="12" spans="1:8" ht="29.25" customHeight="1">
      <c r="A12" s="134" t="s">
        <v>125</v>
      </c>
      <c r="B12" s="135" t="s">
        <v>126</v>
      </c>
      <c r="C12" s="135" t="s">
        <v>101</v>
      </c>
      <c r="D12" s="136" t="s">
        <v>102</v>
      </c>
      <c r="E12" s="132" t="s">
        <v>103</v>
      </c>
      <c r="F12" s="137" t="s">
        <v>104</v>
      </c>
      <c r="G12" s="135"/>
      <c r="H12" s="138" t="s">
        <v>105</v>
      </c>
    </row>
    <row r="13" spans="1:8" ht="29.25" customHeight="1">
      <c r="A13" s="134" t="s">
        <v>127</v>
      </c>
      <c r="B13" s="135"/>
      <c r="C13" s="135" t="s">
        <v>101</v>
      </c>
      <c r="D13" s="137" t="s">
        <v>128</v>
      </c>
      <c r="E13" s="139" t="s">
        <v>129</v>
      </c>
      <c r="F13" s="137" t="s">
        <v>104</v>
      </c>
      <c r="G13" s="135"/>
      <c r="H13" s="138" t="s">
        <v>105</v>
      </c>
    </row>
    <row r="14" spans="1:8" ht="29.25" customHeight="1">
      <c r="A14" s="134" t="s">
        <v>130</v>
      </c>
      <c r="B14" s="135" t="s">
        <v>130</v>
      </c>
      <c r="C14" s="136" t="s">
        <v>101</v>
      </c>
      <c r="D14" s="136" t="s">
        <v>102</v>
      </c>
      <c r="E14" s="132" t="s">
        <v>103</v>
      </c>
      <c r="F14" s="137" t="s">
        <v>104</v>
      </c>
      <c r="G14" s="135"/>
      <c r="H14" s="138" t="s">
        <v>105</v>
      </c>
    </row>
    <row r="15" ht="29.25" customHeight="1">
      <c r="H15" s="136"/>
    </row>
    <row r="18" ht="29.25" customHeight="1">
      <c r="A18" s="142" t="s">
        <v>131</v>
      </c>
    </row>
    <row r="19" ht="29.25" customHeight="1">
      <c r="A19" s="142"/>
    </row>
    <row r="20" ht="29.25" customHeight="1">
      <c r="A20" s="132" t="s">
        <v>132</v>
      </c>
    </row>
    <row r="21" ht="29.25" customHeight="1">
      <c r="A21" s="132" t="s">
        <v>133</v>
      </c>
    </row>
    <row r="22" ht="29.25" customHeight="1">
      <c r="A22" s="132" t="s">
        <v>134</v>
      </c>
    </row>
    <row r="23" ht="29.25" customHeight="1">
      <c r="A23" s="132" t="s">
        <v>135</v>
      </c>
    </row>
    <row r="24" ht="29.25" customHeight="1">
      <c r="A24" s="132" t="s">
        <v>136</v>
      </c>
    </row>
    <row r="25" ht="29.25" customHeight="1">
      <c r="A25" s="132" t="s">
        <v>137</v>
      </c>
    </row>
    <row r="26" ht="29.25" customHeight="1">
      <c r="A26" s="132" t="s">
        <v>138</v>
      </c>
    </row>
    <row r="27" ht="29.25" customHeight="1">
      <c r="A27" s="132" t="s">
        <v>139</v>
      </c>
    </row>
  </sheetData>
  <sheetProtection/>
  <dataValidations count="1">
    <dataValidation type="list" showInputMessage="1" showErrorMessage="1" sqref="A2:A14">
      <formula1>Sezioni2016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2021-09-27T19:21:44Z</dcterms:created>
  <dcterms:modified xsi:type="dcterms:W3CDTF">2021-11-06T23:36:22Z</dcterms:modified>
  <cp:category/>
  <cp:version/>
  <cp:contentType/>
  <cp:contentStatus/>
</cp:coreProperties>
</file>